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C141-OR\Desktop\"/>
    </mc:Choice>
  </mc:AlternateContent>
  <xr:revisionPtr revIDLastSave="0" documentId="13_ncr:1_{734E0740-5C39-4638-B6AB-765D0F2C2D0D}" xr6:coauthVersionLast="47" xr6:coauthVersionMax="47" xr10:uidLastSave="{00000000-0000-0000-0000-000000000000}"/>
  <bookViews>
    <workbookView xWindow="-120" yWindow="-120" windowWidth="29040" windowHeight="15720" xr2:uid="{63B41BB0-B97B-4DFE-B6CA-29B66BDA48E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5" i="1" l="1"/>
  <c r="E23" i="1"/>
  <c r="N15" i="1"/>
  <c r="N23" i="1"/>
  <c r="O23" i="1"/>
  <c r="F49" i="1"/>
  <c r="F50" i="1"/>
  <c r="F51" i="1"/>
  <c r="F48" i="1"/>
  <c r="F45" i="1"/>
  <c r="F46" i="1"/>
  <c r="F47" i="1"/>
  <c r="F44" i="1"/>
  <c r="F41" i="1"/>
  <c r="F42" i="1"/>
  <c r="F43" i="1"/>
  <c r="F40" i="1"/>
  <c r="F37" i="1"/>
  <c r="F38" i="1"/>
  <c r="F39" i="1"/>
  <c r="F36" i="1"/>
  <c r="F33" i="1"/>
  <c r="F34" i="1"/>
  <c r="F35" i="1"/>
  <c r="F32" i="1"/>
  <c r="E19" i="1"/>
  <c r="E11" i="1"/>
  <c r="E15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<sst xmlns="http://schemas.openxmlformats.org/spreadsheetml/2006/main" count="23" uniqueCount="19">
  <si>
    <t>1,5p</t>
  </si>
  <si>
    <t>Clase según EN 13659</t>
  </si>
  <si>
    <t>CLASE</t>
  </si>
  <si>
    <t>Categoria del terreno</t>
  </si>
  <si>
    <t>I- Mar, lagos y planos de agua recorridos por el viento sobre una distancia de al menos 5Km y campiña lisa sin obstaculos</t>
  </si>
  <si>
    <t>II- Campiña con setos, con o sin obstaculos aislados, arbole, casas, pequeñas granjas</t>
  </si>
  <si>
    <t>III- Zonas suburbanas o industriales forestales permanentes</t>
  </si>
  <si>
    <t>IV- Zonas urbanas en las que los edificios ocupan al menos un 15% de la superficie y tienen una altura media superior a 15m</t>
  </si>
  <si>
    <t xml:space="preserve"> Km/h</t>
  </si>
  <si>
    <t>p</t>
  </si>
  <si>
    <t>Presión nominal max</t>
  </si>
  <si>
    <t>1,5P</t>
  </si>
  <si>
    <r>
      <t>N/m</t>
    </r>
    <r>
      <rPr>
        <b/>
        <vertAlign val="superscript"/>
        <sz val="10"/>
        <rFont val="Arial"/>
        <family val="2"/>
      </rPr>
      <t>2</t>
    </r>
  </si>
  <si>
    <r>
      <t>V</t>
    </r>
    <r>
      <rPr>
        <b/>
        <vertAlign val="subscript"/>
        <sz val="14"/>
        <rFont val="Arial"/>
        <family val="2"/>
      </rPr>
      <t xml:space="preserve">ref </t>
    </r>
    <r>
      <rPr>
        <b/>
        <sz val="14"/>
        <rFont val="Arial"/>
        <family val="2"/>
      </rPr>
      <t xml:space="preserve">máxima </t>
    </r>
  </si>
  <si>
    <t>Altura sobre el suelo en metros</t>
  </si>
  <si>
    <t>Presión de seguridad max</t>
  </si>
  <si>
    <t xml:space="preserve">  Calculos y consideraciones de calculo según UNE-EN 13659:2004</t>
  </si>
  <si>
    <r>
      <t>V</t>
    </r>
    <r>
      <rPr>
        <b/>
        <vertAlign val="subscript"/>
        <sz val="14"/>
        <rFont val="Arial"/>
        <family val="2"/>
      </rPr>
      <t xml:space="preserve">ref </t>
    </r>
    <r>
      <rPr>
        <b/>
        <sz val="14"/>
        <rFont val="Arial"/>
        <family val="2"/>
      </rPr>
      <t>seguridad</t>
    </r>
  </si>
  <si>
    <t>VELOCIDAD DE VIENTO SEGÚN CLASE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</si>
</sst>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sz val="16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b/>
      <vertAlign val="subscript"/>
      <sz val="14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sz val="8"/>
      <name val="Calibri"/>
      <family val="2"/>
      <scheme val="minor"/>
    </font>
    <font>
      <sz val="10"/>
      <color theme="0"/>
      <name val="Arial"/>
      <family val="2"/>
    </font>
    <font>
      <sz val="10"/>
      <name val="Calibri"/>
      <family val="2"/>
      <scheme val="minor"/>
    </font>
    <font>
      <b/>
      <sz val="10"/>
      <color rgb="FFFF0000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ck">
        <color rgb="FF00B050"/>
      </left>
      <right/>
      <top style="thick">
        <color rgb="FF00B050"/>
      </top>
      <bottom/>
      <diagonal/>
    </border>
    <border>
      <left/>
      <right/>
      <top style="thick">
        <color rgb="FF00B050"/>
      </top>
      <bottom/>
      <diagonal/>
    </border>
    <border>
      <left/>
      <right style="thick">
        <color rgb="FF00B050"/>
      </right>
      <top style="thick">
        <color rgb="FF00B050"/>
      </top>
      <bottom/>
      <diagonal/>
    </border>
    <border>
      <left style="thick">
        <color rgb="FF00B050"/>
      </left>
      <right/>
      <top/>
      <bottom/>
      <diagonal/>
    </border>
    <border>
      <left/>
      <right style="thick">
        <color rgb="FF00B050"/>
      </right>
      <top/>
      <bottom/>
      <diagonal/>
    </border>
    <border>
      <left style="thick">
        <color rgb="FF00B050"/>
      </left>
      <right/>
      <top/>
      <bottom style="thick">
        <color rgb="FF00B050"/>
      </bottom>
      <diagonal/>
    </border>
    <border>
      <left/>
      <right/>
      <top/>
      <bottom style="thick">
        <color rgb="FF00B050"/>
      </bottom>
      <diagonal/>
    </border>
    <border>
      <left/>
      <right style="thick">
        <color rgb="FF00B050"/>
      </right>
      <top/>
      <bottom style="thick">
        <color rgb="FF00B050"/>
      </bottom>
      <diagonal/>
    </border>
    <border>
      <left style="thick">
        <color rgb="FF00B050"/>
      </left>
      <right/>
      <top style="thick">
        <color rgb="FF00B050"/>
      </top>
      <bottom style="thick">
        <color rgb="FF00B050"/>
      </bottom>
      <diagonal/>
    </border>
    <border>
      <left/>
      <right style="thick">
        <color rgb="FF00B050"/>
      </right>
      <top style="thick">
        <color rgb="FF00B050"/>
      </top>
      <bottom style="thick">
        <color rgb="FF00B050"/>
      </bottom>
      <diagonal/>
    </border>
    <border>
      <left style="thick">
        <color rgb="FF00B050"/>
      </left>
      <right style="thick">
        <color rgb="FF00B050"/>
      </right>
      <top style="thick">
        <color rgb="FF00B050"/>
      </top>
      <bottom style="thick">
        <color rgb="FF00B050"/>
      </bottom>
      <diagonal/>
    </border>
    <border>
      <left/>
      <right/>
      <top style="thick">
        <color rgb="FF00B050"/>
      </top>
      <bottom style="thick">
        <color rgb="FF00B05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0" xfId="0" applyFill="1" applyProtection="1">
      <protection hidden="1"/>
    </xf>
    <xf numFmtId="0" fontId="0" fillId="3" borderId="0" xfId="0" applyFill="1"/>
    <xf numFmtId="0" fontId="0" fillId="3" borderId="0" xfId="0" applyFill="1" applyProtection="1">
      <protection hidden="1"/>
    </xf>
    <xf numFmtId="0" fontId="0" fillId="0" borderId="0" xfId="0" applyProtection="1">
      <protection hidden="1"/>
    </xf>
    <xf numFmtId="0" fontId="10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5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7" fillId="0" borderId="0" xfId="0" applyFont="1" applyProtection="1">
      <protection hidden="1"/>
    </xf>
    <xf numFmtId="0" fontId="2" fillId="0" borderId="0" xfId="0" applyFont="1" applyAlignment="1" applyProtection="1">
      <alignment horizontal="center"/>
      <protection hidden="1"/>
    </xf>
    <xf numFmtId="0" fontId="10" fillId="0" borderId="0" xfId="0" applyFont="1"/>
    <xf numFmtId="0" fontId="8" fillId="0" borderId="0" xfId="0" applyFont="1" applyProtection="1">
      <protection hidden="1"/>
    </xf>
    <xf numFmtId="0" fontId="11" fillId="0" borderId="0" xfId="0" applyFont="1" applyProtection="1">
      <protection hidden="1"/>
    </xf>
    <xf numFmtId="0" fontId="8" fillId="0" borderId="0" xfId="0" applyFont="1" applyAlignment="1" applyProtection="1">
      <alignment shrinkToFit="1"/>
      <protection hidden="1"/>
    </xf>
    <xf numFmtId="0" fontId="12" fillId="0" borderId="0" xfId="0" applyFont="1" applyProtection="1">
      <protection hidden="1"/>
    </xf>
    <xf numFmtId="0" fontId="10" fillId="4" borderId="0" xfId="0" applyFont="1" applyFill="1"/>
    <xf numFmtId="0" fontId="10" fillId="4" borderId="0" xfId="0" applyFont="1" applyFill="1" applyProtection="1">
      <protection hidden="1"/>
    </xf>
    <xf numFmtId="0" fontId="11" fillId="0" borderId="0" xfId="0" applyFont="1" applyAlignment="1" applyProtection="1">
      <alignment horizontal="center"/>
      <protection hidden="1"/>
    </xf>
    <xf numFmtId="0" fontId="13" fillId="0" borderId="0" xfId="0" applyFont="1" applyProtection="1">
      <protection hidden="1"/>
    </xf>
    <xf numFmtId="0" fontId="8" fillId="0" borderId="0" xfId="0" applyFont="1"/>
    <xf numFmtId="0" fontId="14" fillId="0" borderId="0" xfId="0" applyFont="1" applyAlignment="1" applyProtection="1">
      <alignment vertical="center" wrapText="1"/>
      <protection locked="0"/>
    </xf>
    <xf numFmtId="0" fontId="9" fillId="0" borderId="0" xfId="0" applyFont="1" applyProtection="1">
      <protection hidden="1"/>
    </xf>
    <xf numFmtId="0" fontId="9" fillId="4" borderId="0" xfId="0" applyFont="1" applyFill="1" applyProtection="1">
      <protection hidden="1"/>
    </xf>
    <xf numFmtId="0" fontId="15" fillId="0" borderId="0" xfId="0" applyFont="1" applyAlignment="1" applyProtection="1">
      <alignment horizontal="center"/>
      <protection hidden="1"/>
    </xf>
    <xf numFmtId="0" fontId="16" fillId="0" borderId="0" xfId="0" applyFont="1" applyProtection="1">
      <protection hidden="1"/>
    </xf>
    <xf numFmtId="0" fontId="9" fillId="4" borderId="0" xfId="0" applyFont="1" applyFill="1"/>
    <xf numFmtId="0" fontId="9" fillId="0" borderId="0" xfId="0" applyFont="1"/>
    <xf numFmtId="0" fontId="10" fillId="4" borderId="1" xfId="0" applyFont="1" applyFill="1" applyBorder="1" applyProtection="1">
      <protection hidden="1"/>
    </xf>
    <xf numFmtId="0" fontId="10" fillId="0" borderId="2" xfId="0" applyFont="1" applyBorder="1" applyProtection="1">
      <protection hidden="1"/>
    </xf>
    <xf numFmtId="0" fontId="4" fillId="0" borderId="2" xfId="0" applyFont="1" applyBorder="1" applyProtection="1">
      <protection hidden="1"/>
    </xf>
    <xf numFmtId="0" fontId="10" fillId="0" borderId="3" xfId="0" applyFont="1" applyBorder="1" applyProtection="1">
      <protection hidden="1"/>
    </xf>
    <xf numFmtId="0" fontId="10" fillId="4" borderId="4" xfId="0" applyFont="1" applyFill="1" applyBorder="1" applyProtection="1">
      <protection hidden="1"/>
    </xf>
    <xf numFmtId="0" fontId="10" fillId="0" borderId="5" xfId="0" applyFont="1" applyBorder="1" applyProtection="1">
      <protection hidden="1"/>
    </xf>
    <xf numFmtId="0" fontId="8" fillId="0" borderId="5" xfId="0" applyFont="1" applyBorder="1" applyProtection="1">
      <protection hidden="1"/>
    </xf>
    <xf numFmtId="0" fontId="0" fillId="0" borderId="5" xfId="0" applyBorder="1" applyProtection="1">
      <protection hidden="1"/>
    </xf>
    <xf numFmtId="0" fontId="11" fillId="0" borderId="5" xfId="0" applyFont="1" applyBorder="1" applyProtection="1">
      <protection hidden="1"/>
    </xf>
    <xf numFmtId="0" fontId="10" fillId="4" borderId="6" xfId="0" applyFont="1" applyFill="1" applyBorder="1" applyProtection="1">
      <protection hidden="1"/>
    </xf>
    <xf numFmtId="0" fontId="10" fillId="0" borderId="7" xfId="0" applyFont="1" applyBorder="1" applyProtection="1">
      <protection hidden="1"/>
    </xf>
    <xf numFmtId="0" fontId="0" fillId="0" borderId="7" xfId="0" applyBorder="1" applyProtection="1">
      <protection hidden="1"/>
    </xf>
    <xf numFmtId="0" fontId="8" fillId="0" borderId="7" xfId="0" applyFont="1" applyBorder="1" applyProtection="1">
      <protection hidden="1"/>
    </xf>
    <xf numFmtId="0" fontId="8" fillId="0" borderId="8" xfId="0" applyFont="1" applyBorder="1" applyProtection="1">
      <protection hidden="1"/>
    </xf>
    <xf numFmtId="0" fontId="9" fillId="0" borderId="5" xfId="0" applyFont="1" applyBorder="1" applyProtection="1">
      <protection hidden="1"/>
    </xf>
    <xf numFmtId="0" fontId="10" fillId="0" borderId="9" xfId="0" applyFont="1" applyBorder="1" applyProtection="1">
      <protection hidden="1"/>
    </xf>
    <xf numFmtId="0" fontId="2" fillId="0" borderId="10" xfId="0" applyFont="1" applyBorder="1" applyProtection="1">
      <protection hidden="1"/>
    </xf>
    <xf numFmtId="0" fontId="5" fillId="0" borderId="9" xfId="0" applyFont="1" applyBorder="1" applyAlignment="1" applyProtection="1">
      <alignment horizontal="right" vertical="center"/>
      <protection hidden="1"/>
    </xf>
    <xf numFmtId="0" fontId="10" fillId="0" borderId="11" xfId="0" applyFont="1" applyBorder="1" applyAlignment="1" applyProtection="1">
      <alignment horizontal="center"/>
      <protection locked="0"/>
    </xf>
    <xf numFmtId="164" fontId="1" fillId="0" borderId="12" xfId="0" applyNumberFormat="1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2" fillId="0" borderId="9" xfId="0" applyFont="1" applyBorder="1" applyAlignment="1" applyProtection="1">
      <alignment horizontal="left" vertical="center"/>
      <protection hidden="1"/>
    </xf>
    <xf numFmtId="0" fontId="2" fillId="0" borderId="10" xfId="0" applyFont="1" applyBorder="1" applyAlignment="1" applyProtection="1">
      <alignment horizontal="left" vertical="center"/>
      <protection hidden="1"/>
    </xf>
    <xf numFmtId="0" fontId="5" fillId="0" borderId="9" xfId="0" applyFont="1" applyBorder="1" applyAlignment="1" applyProtection="1">
      <alignment horizontal="center"/>
      <protection hidden="1"/>
    </xf>
    <xf numFmtId="0" fontId="5" fillId="0" borderId="12" xfId="0" applyFont="1" applyBorder="1" applyAlignment="1" applyProtection="1">
      <alignment horizontal="center"/>
      <protection hidden="1"/>
    </xf>
    <xf numFmtId="0" fontId="5" fillId="0" borderId="10" xfId="0" applyFont="1" applyBorder="1" applyAlignment="1" applyProtection="1">
      <alignment horizontal="center"/>
      <protection hidden="1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 applyProtection="1">
      <alignment horizontal="center" vertical="center" wrapText="1"/>
      <protection locked="0"/>
    </xf>
    <xf numFmtId="0" fontId="14" fillId="0" borderId="6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1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</xdr:colOff>
      <xdr:row>21</xdr:row>
      <xdr:rowOff>9525</xdr:rowOff>
    </xdr:from>
    <xdr:to>
      <xdr:col>10</xdr:col>
      <xdr:colOff>123825</xdr:colOff>
      <xdr:row>22</xdr:row>
      <xdr:rowOff>9525</xdr:rowOff>
    </xdr:to>
    <xdr:grpSp>
      <xdr:nvGrpSpPr>
        <xdr:cNvPr id="1035" name="Group 9">
          <a:extLst>
            <a:ext uri="{FF2B5EF4-FFF2-40B4-BE49-F238E27FC236}">
              <a16:creationId xmlns:a16="http://schemas.microsoft.com/office/drawing/2014/main" id="{A290DADE-3E04-5836-8825-2BFD84CCCC6A}"/>
            </a:ext>
          </a:extLst>
        </xdr:cNvPr>
        <xdr:cNvGrpSpPr>
          <a:grpSpLocks/>
        </xdr:cNvGrpSpPr>
      </xdr:nvGrpSpPr>
      <xdr:grpSpPr bwMode="auto">
        <a:xfrm>
          <a:off x="6606209" y="3918916"/>
          <a:ext cx="1410942" cy="115957"/>
          <a:chOff x="402" y="373"/>
          <a:chExt cx="68" cy="16"/>
        </a:xfrm>
      </xdr:grpSpPr>
      <xdr:sp macro="" textlink="">
        <xdr:nvSpPr>
          <xdr:cNvPr id="1043" name="Line 10">
            <a:extLst>
              <a:ext uri="{FF2B5EF4-FFF2-40B4-BE49-F238E27FC236}">
                <a16:creationId xmlns:a16="http://schemas.microsoft.com/office/drawing/2014/main" id="{1BBE8AB3-5F67-9FB8-A63E-D6BE7CC82DBF}"/>
              </a:ext>
            </a:extLst>
          </xdr:cNvPr>
          <xdr:cNvSpPr>
            <a:spLocks noChangeShapeType="1"/>
          </xdr:cNvSpPr>
        </xdr:nvSpPr>
        <xdr:spPr bwMode="auto">
          <a:xfrm>
            <a:off x="402" y="389"/>
            <a:ext cx="68" cy="0"/>
          </a:xfrm>
          <a:prstGeom prst="line">
            <a:avLst/>
          </a:prstGeom>
          <a:noFill/>
          <a:ln w="9525">
            <a:solidFill>
              <a:srgbClr val="00B05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44" name="Line 11">
            <a:extLst>
              <a:ext uri="{FF2B5EF4-FFF2-40B4-BE49-F238E27FC236}">
                <a16:creationId xmlns:a16="http://schemas.microsoft.com/office/drawing/2014/main" id="{2B382832-34BC-1A97-A3F0-08D4B6C0C1F7}"/>
              </a:ext>
            </a:extLst>
          </xdr:cNvPr>
          <xdr:cNvSpPr>
            <a:spLocks noChangeShapeType="1"/>
          </xdr:cNvSpPr>
        </xdr:nvSpPr>
        <xdr:spPr bwMode="auto">
          <a:xfrm flipV="1">
            <a:off x="402" y="373"/>
            <a:ext cx="0" cy="16"/>
          </a:xfrm>
          <a:prstGeom prst="line">
            <a:avLst/>
          </a:prstGeom>
          <a:noFill/>
          <a:ln w="9525">
            <a:solidFill>
              <a:srgbClr val="00B05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9</xdr:col>
      <xdr:colOff>0</xdr:colOff>
      <xdr:row>13</xdr:row>
      <xdr:rowOff>9525</xdr:rowOff>
    </xdr:from>
    <xdr:to>
      <xdr:col>10</xdr:col>
      <xdr:colOff>123825</xdr:colOff>
      <xdr:row>14</xdr:row>
      <xdr:rowOff>0</xdr:rowOff>
    </xdr:to>
    <xdr:grpSp>
      <xdr:nvGrpSpPr>
        <xdr:cNvPr id="1036" name="Group 9">
          <a:extLst>
            <a:ext uri="{FF2B5EF4-FFF2-40B4-BE49-F238E27FC236}">
              <a16:creationId xmlns:a16="http://schemas.microsoft.com/office/drawing/2014/main" id="{3A90E0AA-9359-3D3D-8D0D-02B3D4516E92}"/>
            </a:ext>
          </a:extLst>
        </xdr:cNvPr>
        <xdr:cNvGrpSpPr>
          <a:grpSpLocks/>
        </xdr:cNvGrpSpPr>
      </xdr:nvGrpSpPr>
      <xdr:grpSpPr bwMode="auto">
        <a:xfrm>
          <a:off x="6568109" y="2262395"/>
          <a:ext cx="1449042" cy="106431"/>
          <a:chOff x="402" y="373"/>
          <a:chExt cx="68" cy="16"/>
        </a:xfrm>
      </xdr:grpSpPr>
      <xdr:sp macro="" textlink="">
        <xdr:nvSpPr>
          <xdr:cNvPr id="1041" name="Line 10">
            <a:extLst>
              <a:ext uri="{FF2B5EF4-FFF2-40B4-BE49-F238E27FC236}">
                <a16:creationId xmlns:a16="http://schemas.microsoft.com/office/drawing/2014/main" id="{EC7653CF-D009-DE06-CB71-D69CD9C60E19}"/>
              </a:ext>
            </a:extLst>
          </xdr:cNvPr>
          <xdr:cNvSpPr>
            <a:spLocks noChangeShapeType="1"/>
          </xdr:cNvSpPr>
        </xdr:nvSpPr>
        <xdr:spPr bwMode="auto">
          <a:xfrm>
            <a:off x="402" y="389"/>
            <a:ext cx="68" cy="0"/>
          </a:xfrm>
          <a:prstGeom prst="line">
            <a:avLst/>
          </a:prstGeom>
          <a:noFill/>
          <a:ln w="9525">
            <a:solidFill>
              <a:srgbClr val="00B05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42" name="Line 11">
            <a:extLst>
              <a:ext uri="{FF2B5EF4-FFF2-40B4-BE49-F238E27FC236}">
                <a16:creationId xmlns:a16="http://schemas.microsoft.com/office/drawing/2014/main" id="{0B902140-2F92-22B8-8BDA-538976CFF22C}"/>
              </a:ext>
            </a:extLst>
          </xdr:cNvPr>
          <xdr:cNvSpPr>
            <a:spLocks noChangeShapeType="1"/>
          </xdr:cNvSpPr>
        </xdr:nvSpPr>
        <xdr:spPr bwMode="auto">
          <a:xfrm flipV="1">
            <a:off x="402" y="373"/>
            <a:ext cx="0" cy="16"/>
          </a:xfrm>
          <a:prstGeom prst="line">
            <a:avLst/>
          </a:prstGeom>
          <a:noFill/>
          <a:ln w="9525">
            <a:solidFill>
              <a:srgbClr val="00B05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9</xdr:col>
      <xdr:colOff>38100</xdr:colOff>
      <xdr:row>17</xdr:row>
      <xdr:rowOff>9525</xdr:rowOff>
    </xdr:from>
    <xdr:to>
      <xdr:col>10</xdr:col>
      <xdr:colOff>123825</xdr:colOff>
      <xdr:row>18</xdr:row>
      <xdr:rowOff>0</xdr:rowOff>
    </xdr:to>
    <xdr:grpSp>
      <xdr:nvGrpSpPr>
        <xdr:cNvPr id="1037" name="Group 9">
          <a:extLst>
            <a:ext uri="{FF2B5EF4-FFF2-40B4-BE49-F238E27FC236}">
              <a16:creationId xmlns:a16="http://schemas.microsoft.com/office/drawing/2014/main" id="{2889EF58-459E-EBE8-7A7A-D62306A590EC}"/>
            </a:ext>
          </a:extLst>
        </xdr:cNvPr>
        <xdr:cNvGrpSpPr>
          <a:grpSpLocks/>
        </xdr:cNvGrpSpPr>
      </xdr:nvGrpSpPr>
      <xdr:grpSpPr bwMode="auto">
        <a:xfrm>
          <a:off x="6606209" y="3090655"/>
          <a:ext cx="1410942" cy="106432"/>
          <a:chOff x="402" y="373"/>
          <a:chExt cx="68" cy="16"/>
        </a:xfrm>
      </xdr:grpSpPr>
      <xdr:sp macro="" textlink="">
        <xdr:nvSpPr>
          <xdr:cNvPr id="1039" name="Line 10">
            <a:extLst>
              <a:ext uri="{FF2B5EF4-FFF2-40B4-BE49-F238E27FC236}">
                <a16:creationId xmlns:a16="http://schemas.microsoft.com/office/drawing/2014/main" id="{5D6B4BDD-E0A6-FD0D-7D2A-5C06D7176274}"/>
              </a:ext>
            </a:extLst>
          </xdr:cNvPr>
          <xdr:cNvSpPr>
            <a:spLocks noChangeShapeType="1"/>
          </xdr:cNvSpPr>
        </xdr:nvSpPr>
        <xdr:spPr bwMode="auto">
          <a:xfrm>
            <a:off x="402" y="389"/>
            <a:ext cx="68" cy="0"/>
          </a:xfrm>
          <a:prstGeom prst="line">
            <a:avLst/>
          </a:prstGeom>
          <a:noFill/>
          <a:ln w="9525">
            <a:solidFill>
              <a:srgbClr val="00B05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40" name="Line 11">
            <a:extLst>
              <a:ext uri="{FF2B5EF4-FFF2-40B4-BE49-F238E27FC236}">
                <a16:creationId xmlns:a16="http://schemas.microsoft.com/office/drawing/2014/main" id="{4E5360C7-34EA-7398-4745-D606A76F06A9}"/>
              </a:ext>
            </a:extLst>
          </xdr:cNvPr>
          <xdr:cNvSpPr>
            <a:spLocks noChangeShapeType="1"/>
          </xdr:cNvSpPr>
        </xdr:nvSpPr>
        <xdr:spPr bwMode="auto">
          <a:xfrm flipV="1">
            <a:off x="402" y="373"/>
            <a:ext cx="0" cy="16"/>
          </a:xfrm>
          <a:prstGeom prst="line">
            <a:avLst/>
          </a:prstGeom>
          <a:noFill/>
          <a:ln w="9525">
            <a:solidFill>
              <a:srgbClr val="00B05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6F6FB-B897-417B-A510-41A0CC26E94D}">
  <sheetPr codeName="Hoja1"/>
  <dimension ref="A1:AU1130"/>
  <sheetViews>
    <sheetView showGridLines="0" tabSelected="1" zoomScale="115" zoomScaleNormal="115" workbookViewId="0">
      <selection activeCell="H3" sqref="H3"/>
    </sheetView>
  </sheetViews>
  <sheetFormatPr baseColWidth="10" defaultRowHeight="15" x14ac:dyDescent="0.25"/>
  <cols>
    <col min="1" max="1" width="11.42578125" style="16" customWidth="1"/>
    <col min="2" max="2" width="7.7109375" style="16" customWidth="1"/>
    <col min="3" max="6" width="11.42578125" style="11" customWidth="1"/>
    <col min="7" max="7" width="15.28515625" style="11" customWidth="1"/>
    <col min="8" max="8" width="7" style="11" customWidth="1"/>
    <col min="9" max="9" width="11.42578125" style="11" customWidth="1"/>
    <col min="10" max="10" width="19.85546875" style="11" customWidth="1"/>
    <col min="11" max="11" width="1.85546875" style="11" customWidth="1"/>
    <col min="12" max="12" width="20.42578125" style="11" customWidth="1"/>
    <col min="13" max="13" width="9.85546875" style="11" customWidth="1"/>
    <col min="14" max="14" width="18.85546875" style="11" customWidth="1"/>
    <col min="15" max="15" width="6.5703125" style="11" customWidth="1"/>
    <col min="16" max="29" width="11.42578125" style="11" customWidth="1"/>
    <col min="30" max="47" width="11.42578125" customWidth="1"/>
  </cols>
  <sheetData>
    <row r="1" spans="1:47" ht="15.75" thickBot="1" x14ac:dyDescent="0.3"/>
    <row r="2" spans="1:47" s="1" customFormat="1" ht="21.75" customHeight="1" thickTop="1" x14ac:dyDescent="0.4">
      <c r="A2" s="17"/>
      <c r="B2" s="28"/>
      <c r="C2" s="29"/>
      <c r="D2" s="30"/>
      <c r="E2" s="29"/>
      <c r="F2" s="29"/>
      <c r="G2" s="29"/>
      <c r="H2" s="29"/>
      <c r="I2" s="29"/>
      <c r="J2" s="29"/>
      <c r="K2" s="29"/>
      <c r="L2" s="29"/>
      <c r="M2" s="29"/>
      <c r="N2" s="29"/>
      <c r="O2" s="31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</row>
    <row r="3" spans="1:47" s="1" customFormat="1" ht="26.25" customHeight="1" x14ac:dyDescent="0.4">
      <c r="A3" s="17"/>
      <c r="B3" s="32"/>
      <c r="C3" s="6" t="s">
        <v>18</v>
      </c>
      <c r="D3" s="5"/>
      <c r="E3" s="5"/>
      <c r="F3" s="5"/>
      <c r="G3" s="5"/>
      <c r="H3" s="5"/>
      <c r="I3" s="5"/>
      <c r="J3" s="5"/>
      <c r="K3" s="60" t="e" vm="1">
        <v>#VALUE!</v>
      </c>
      <c r="L3" s="60"/>
      <c r="M3" s="60"/>
      <c r="N3" s="60"/>
      <c r="O3" s="33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</row>
    <row r="4" spans="1:47" s="1" customFormat="1" x14ac:dyDescent="0.25">
      <c r="A4" s="17"/>
      <c r="B4" s="32"/>
      <c r="C4" s="15" t="s">
        <v>16</v>
      </c>
      <c r="D4" s="11"/>
      <c r="E4" s="11"/>
      <c r="F4" s="11"/>
      <c r="G4" s="11"/>
      <c r="H4" s="5"/>
      <c r="I4" s="5"/>
      <c r="J4" s="5"/>
      <c r="K4" s="60"/>
      <c r="L4" s="60"/>
      <c r="M4" s="60"/>
      <c r="N4" s="60"/>
      <c r="O4" s="33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</row>
    <row r="5" spans="1:47" s="1" customFormat="1" ht="15.75" customHeight="1" thickBot="1" x14ac:dyDescent="0.3">
      <c r="A5" s="17"/>
      <c r="B5" s="32"/>
      <c r="C5" s="5"/>
      <c r="D5" s="5"/>
      <c r="E5" s="5"/>
      <c r="F5" s="5"/>
      <c r="G5" s="5"/>
      <c r="H5" s="5"/>
      <c r="I5" s="5"/>
      <c r="J5" s="5"/>
      <c r="K5" s="60"/>
      <c r="L5" s="60"/>
      <c r="M5" s="60"/>
      <c r="N5" s="60"/>
      <c r="O5" s="33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</row>
    <row r="6" spans="1:47" s="1" customFormat="1" ht="15" hidden="1" customHeight="1" x14ac:dyDescent="0.3">
      <c r="A6" s="17"/>
      <c r="B6" s="32"/>
      <c r="C6" s="5"/>
      <c r="D6" s="5"/>
      <c r="E6" s="5"/>
      <c r="F6" s="5"/>
      <c r="G6" s="5"/>
      <c r="H6" s="5"/>
      <c r="I6" s="5"/>
      <c r="J6" s="5"/>
      <c r="K6" s="60"/>
      <c r="L6" s="60"/>
      <c r="M6" s="60"/>
      <c r="N6" s="60"/>
      <c r="O6" s="33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s="1" customFormat="1" ht="19.5" hidden="1" customHeight="1" x14ac:dyDescent="0.3">
      <c r="A7" s="17"/>
      <c r="B7" s="32"/>
      <c r="C7" s="5"/>
      <c r="D7" s="5"/>
      <c r="E7" s="5"/>
      <c r="F7" s="5"/>
      <c r="G7" s="5"/>
      <c r="H7" s="5"/>
      <c r="I7" s="5"/>
      <c r="J7" s="5"/>
      <c r="K7" s="60"/>
      <c r="L7" s="60"/>
      <c r="M7" s="60"/>
      <c r="N7" s="60"/>
      <c r="O7" s="33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</row>
    <row r="8" spans="1:47" s="1" customFormat="1" ht="0.75" hidden="1" customHeight="1" x14ac:dyDescent="0.3">
      <c r="A8" s="17"/>
      <c r="B8" s="32"/>
      <c r="C8" s="5"/>
      <c r="D8" s="5"/>
      <c r="E8" s="5"/>
      <c r="F8" s="5"/>
      <c r="G8" s="5"/>
      <c r="H8" s="5"/>
      <c r="I8" s="5"/>
      <c r="J8" s="5"/>
      <c r="K8" s="60"/>
      <c r="L8" s="60"/>
      <c r="M8" s="60"/>
      <c r="N8" s="60"/>
      <c r="O8" s="33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</row>
    <row r="9" spans="1:47" s="1" customFormat="1" ht="18" customHeight="1" thickTop="1" thickBot="1" x14ac:dyDescent="0.4">
      <c r="A9" s="17"/>
      <c r="B9" s="32"/>
      <c r="C9" s="5"/>
      <c r="D9" s="51" t="s">
        <v>13</v>
      </c>
      <c r="E9" s="52"/>
      <c r="F9" s="53"/>
      <c r="G9" s="5"/>
      <c r="H9" s="7"/>
      <c r="I9" s="5"/>
      <c r="J9" s="5"/>
      <c r="K9" s="60"/>
      <c r="L9" s="60"/>
      <c r="M9" s="60"/>
      <c r="N9" s="60"/>
      <c r="O9" s="33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</row>
    <row r="10" spans="1:47" s="1" customFormat="1" ht="9" customHeight="1" thickTop="1" thickBot="1" x14ac:dyDescent="0.3">
      <c r="A10" s="17"/>
      <c r="B10" s="32"/>
      <c r="C10" s="5"/>
      <c r="D10" s="5"/>
      <c r="E10" s="5"/>
      <c r="F10" s="5"/>
      <c r="G10" s="5"/>
      <c r="H10" s="5"/>
      <c r="I10" s="5"/>
      <c r="J10" s="5"/>
      <c r="K10" s="60"/>
      <c r="L10" s="60"/>
      <c r="M10" s="60"/>
      <c r="N10" s="60"/>
      <c r="O10" s="33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</row>
    <row r="11" spans="1:47" s="1" customFormat="1" ht="18" customHeight="1" thickTop="1" thickBot="1" x14ac:dyDescent="0.3">
      <c r="A11" s="17"/>
      <c r="B11" s="32"/>
      <c r="C11" s="5"/>
      <c r="D11" s="43"/>
      <c r="E11" s="47">
        <f>(SQRT(N15/(0.5*1.225*0.18*0.865*O23)))*3.6</f>
        <v>53.320130007469309</v>
      </c>
      <c r="F11" s="44" t="s">
        <v>8</v>
      </c>
      <c r="G11" s="5"/>
      <c r="H11" s="5"/>
      <c r="I11" s="4"/>
      <c r="J11" s="4"/>
      <c r="K11" s="4"/>
      <c r="L11" s="4"/>
      <c r="M11" s="4"/>
      <c r="N11" s="4"/>
      <c r="O11" s="33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</row>
    <row r="12" spans="1:47" s="1" customFormat="1" ht="20.100000000000001" customHeight="1" thickTop="1" thickBot="1" x14ac:dyDescent="0.3">
      <c r="A12" s="17"/>
      <c r="B12" s="32"/>
      <c r="C12" s="5"/>
      <c r="D12" s="5"/>
      <c r="E12" s="5"/>
      <c r="F12" s="5"/>
      <c r="G12" s="5"/>
      <c r="H12" s="5"/>
      <c r="I12" s="4"/>
      <c r="J12" s="4"/>
      <c r="K12" s="4"/>
      <c r="L12" s="4"/>
      <c r="M12" s="4"/>
      <c r="N12" s="4"/>
      <c r="O12" s="33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</row>
    <row r="13" spans="1:47" s="1" customFormat="1" ht="18" customHeight="1" thickTop="1" thickBot="1" x14ac:dyDescent="0.4">
      <c r="A13" s="17"/>
      <c r="B13" s="32"/>
      <c r="C13" s="5"/>
      <c r="D13" s="51" t="s">
        <v>17</v>
      </c>
      <c r="E13" s="52"/>
      <c r="F13" s="53"/>
      <c r="G13" s="5"/>
      <c r="H13" s="5"/>
      <c r="I13" s="49" t="s">
        <v>1</v>
      </c>
      <c r="J13" s="50"/>
      <c r="K13" s="4"/>
      <c r="L13" s="4"/>
      <c r="M13" s="12"/>
      <c r="N13" s="12"/>
      <c r="O13" s="34"/>
      <c r="P13" s="12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</row>
    <row r="14" spans="1:47" s="1" customFormat="1" ht="9" customHeight="1" thickTop="1" thickBot="1" x14ac:dyDescent="0.3">
      <c r="A14" s="17"/>
      <c r="B14" s="32"/>
      <c r="C14" s="5"/>
      <c r="D14" s="5"/>
      <c r="E14" s="5"/>
      <c r="F14" s="5"/>
      <c r="G14" s="5"/>
      <c r="H14" s="5"/>
      <c r="I14" s="5"/>
      <c r="J14" s="5"/>
      <c r="K14" s="5"/>
      <c r="L14" s="5"/>
      <c r="M14" s="12"/>
      <c r="N14" s="12"/>
      <c r="O14" s="34"/>
      <c r="P14" s="12"/>
      <c r="Q14" s="4"/>
      <c r="R14" s="4"/>
      <c r="S14" s="4"/>
      <c r="T14" s="4"/>
      <c r="U14" s="5"/>
      <c r="V14" s="5"/>
      <c r="W14" s="5"/>
      <c r="X14" s="5"/>
      <c r="Y14" s="5"/>
      <c r="Z14" s="5"/>
      <c r="AA14" s="5"/>
      <c r="AB14" s="5"/>
      <c r="AC14" s="5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</row>
    <row r="15" spans="1:47" s="1" customFormat="1" ht="18" customHeight="1" thickTop="1" thickBot="1" x14ac:dyDescent="0.3">
      <c r="A15" s="17"/>
      <c r="B15" s="32"/>
      <c r="C15" s="5"/>
      <c r="D15" s="43"/>
      <c r="E15" s="47">
        <f>E11*1.5</f>
        <v>79.980195011203961</v>
      </c>
      <c r="F15" s="44" t="s">
        <v>8</v>
      </c>
      <c r="G15" s="5"/>
      <c r="H15" s="5"/>
      <c r="I15" s="5"/>
      <c r="J15" s="5"/>
      <c r="K15" s="4"/>
      <c r="L15" s="46">
        <v>1</v>
      </c>
      <c r="M15" s="13">
        <f>VLOOKUP(L15,C27:D32,2,FALSE)</f>
        <v>75</v>
      </c>
      <c r="N15" s="13">
        <f>VLOOKUP(L15,C27:E32,3,FALSE)</f>
        <v>50</v>
      </c>
      <c r="O15" s="34"/>
      <c r="P15" s="12"/>
      <c r="Q15" s="4"/>
      <c r="R15" s="4"/>
      <c r="S15" s="4"/>
      <c r="T15" s="4"/>
      <c r="U15" s="5"/>
      <c r="V15" s="5"/>
      <c r="W15" s="5"/>
      <c r="X15" s="5"/>
      <c r="Y15" s="5"/>
      <c r="Z15" s="5"/>
      <c r="AA15" s="5"/>
      <c r="AB15" s="5"/>
      <c r="AC15" s="5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</row>
    <row r="16" spans="1:47" s="1" customFormat="1" ht="20.100000000000001" customHeight="1" thickTop="1" thickBot="1" x14ac:dyDescent="0.3">
      <c r="A16" s="17"/>
      <c r="B16" s="32"/>
      <c r="C16" s="5"/>
      <c r="D16" s="5"/>
      <c r="E16" s="5"/>
      <c r="F16" s="5"/>
      <c r="G16" s="5"/>
      <c r="H16" s="5"/>
      <c r="I16" s="4"/>
      <c r="J16" s="4"/>
      <c r="K16" s="4"/>
      <c r="L16" s="4"/>
      <c r="M16" s="12"/>
      <c r="N16" s="12"/>
      <c r="O16" s="33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</row>
    <row r="17" spans="1:47" s="1" customFormat="1" ht="18" customHeight="1" thickTop="1" thickBot="1" x14ac:dyDescent="0.3">
      <c r="A17" s="17"/>
      <c r="B17" s="32"/>
      <c r="C17" s="5"/>
      <c r="D17" s="51" t="s">
        <v>10</v>
      </c>
      <c r="E17" s="52"/>
      <c r="F17" s="53"/>
      <c r="G17" s="5"/>
      <c r="H17" s="5"/>
      <c r="I17" s="49" t="s">
        <v>3</v>
      </c>
      <c r="J17" s="50"/>
      <c r="K17" s="5"/>
      <c r="L17" s="5"/>
      <c r="M17" s="5"/>
      <c r="N17" s="5"/>
      <c r="O17" s="35"/>
      <c r="P17" s="4"/>
      <c r="Q17" s="4"/>
      <c r="R17" s="4"/>
      <c r="S17" s="4"/>
      <c r="T17" s="4"/>
      <c r="U17" s="5"/>
      <c r="V17" s="5"/>
      <c r="W17" s="5"/>
      <c r="X17" s="5"/>
      <c r="Y17" s="5"/>
      <c r="Z17" s="5"/>
      <c r="AA17" s="5"/>
      <c r="AB17" s="5"/>
      <c r="AC17" s="5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</row>
    <row r="18" spans="1:47" s="1" customFormat="1" ht="9" customHeight="1" thickTop="1" thickBot="1" x14ac:dyDescent="0.3">
      <c r="A18" s="17"/>
      <c r="B18" s="32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35"/>
      <c r="P18" s="4"/>
      <c r="Q18" s="4"/>
      <c r="R18" s="4"/>
      <c r="S18" s="4"/>
      <c r="T18" s="4"/>
      <c r="U18" s="5"/>
      <c r="V18" s="5"/>
      <c r="W18" s="5"/>
      <c r="X18" s="5"/>
      <c r="Y18" s="5"/>
      <c r="Z18" s="5"/>
      <c r="AA18" s="5"/>
      <c r="AB18" s="5"/>
      <c r="AC18" s="5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</row>
    <row r="19" spans="1:47" s="1" customFormat="1" ht="18" customHeight="1" thickTop="1" thickBot="1" x14ac:dyDescent="0.3">
      <c r="A19" s="17"/>
      <c r="B19" s="32"/>
      <c r="C19" s="5"/>
      <c r="D19" s="45"/>
      <c r="E19" s="48">
        <f>N15</f>
        <v>50</v>
      </c>
      <c r="F19" s="44" t="s">
        <v>12</v>
      </c>
      <c r="G19" s="5"/>
      <c r="H19" s="5"/>
      <c r="I19" s="5"/>
      <c r="J19" s="5"/>
      <c r="K19" s="4"/>
      <c r="L19" s="54" t="s">
        <v>7</v>
      </c>
      <c r="M19" s="55"/>
      <c r="N19" s="56"/>
      <c r="O19" s="35"/>
      <c r="P19" s="4"/>
      <c r="Q19" s="4"/>
      <c r="R19" s="4"/>
      <c r="S19" s="4"/>
      <c r="T19" s="4"/>
      <c r="U19" s="5"/>
      <c r="V19" s="5"/>
      <c r="W19" s="5"/>
      <c r="X19" s="5"/>
      <c r="Y19" s="5"/>
      <c r="Z19" s="5"/>
      <c r="AA19" s="5"/>
      <c r="AB19" s="5"/>
      <c r="AC19" s="5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</row>
    <row r="20" spans="1:47" s="1" customFormat="1" ht="20.100000000000001" customHeight="1" thickTop="1" thickBot="1" x14ac:dyDescent="0.3">
      <c r="A20" s="17"/>
      <c r="B20" s="32"/>
      <c r="C20" s="5"/>
      <c r="D20" s="5"/>
      <c r="E20" s="5"/>
      <c r="F20" s="5"/>
      <c r="G20" s="5"/>
      <c r="H20" s="5"/>
      <c r="I20" s="5"/>
      <c r="J20" s="5"/>
      <c r="K20" s="21"/>
      <c r="L20" s="57"/>
      <c r="M20" s="58"/>
      <c r="N20" s="59"/>
      <c r="O20" s="42"/>
      <c r="P20" s="22"/>
      <c r="Q20" s="22"/>
      <c r="R20" s="5"/>
      <c r="S20" s="5"/>
      <c r="T20" s="5"/>
      <c r="U20" s="5"/>
      <c r="V20" s="5"/>
      <c r="W20" s="5"/>
      <c r="X20" s="5"/>
      <c r="Y20" s="5"/>
      <c r="Z20" s="5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</row>
    <row r="21" spans="1:47" s="1" customFormat="1" ht="18" customHeight="1" thickTop="1" thickBot="1" x14ac:dyDescent="0.3">
      <c r="A21" s="17"/>
      <c r="B21" s="32"/>
      <c r="C21" s="5"/>
      <c r="D21" s="51" t="s">
        <v>15</v>
      </c>
      <c r="E21" s="52"/>
      <c r="F21" s="53"/>
      <c r="G21" s="5"/>
      <c r="H21" s="5"/>
      <c r="I21" s="49" t="s">
        <v>14</v>
      </c>
      <c r="J21" s="50"/>
      <c r="K21" s="5"/>
      <c r="L21" s="9"/>
      <c r="M21" s="5"/>
      <c r="N21" s="12"/>
      <c r="O21" s="34"/>
      <c r="P21" s="12"/>
      <c r="Q21" s="22"/>
      <c r="R21" s="4"/>
      <c r="S21" s="4"/>
      <c r="T21" s="4"/>
      <c r="U21" s="5"/>
      <c r="V21" s="5"/>
      <c r="W21" s="5"/>
      <c r="X21" s="5"/>
      <c r="Y21" s="5"/>
      <c r="Z21" s="5"/>
      <c r="AA21" s="5"/>
      <c r="AB21" s="5"/>
      <c r="AC21" s="5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</row>
    <row r="22" spans="1:47" s="1" customFormat="1" ht="9" customHeight="1" thickTop="1" thickBot="1" x14ac:dyDescent="0.3">
      <c r="A22" s="17"/>
      <c r="B22" s="32"/>
      <c r="C22" s="5"/>
      <c r="D22" s="5"/>
      <c r="E22" s="5"/>
      <c r="F22" s="5"/>
      <c r="G22" s="5"/>
      <c r="H22" s="5"/>
      <c r="I22" s="10"/>
      <c r="J22" s="5"/>
      <c r="K22" s="5"/>
      <c r="L22" s="8"/>
      <c r="M22" s="12"/>
      <c r="N22" s="12"/>
      <c r="O22" s="34"/>
      <c r="P22" s="12"/>
      <c r="Q22" s="22"/>
      <c r="R22" s="4"/>
      <c r="S22" s="4"/>
      <c r="T22" s="4"/>
      <c r="U22" s="5"/>
      <c r="V22" s="5"/>
      <c r="W22" s="5"/>
      <c r="X22" s="5"/>
      <c r="Y22" s="5"/>
      <c r="Z22" s="5"/>
      <c r="AA22" s="5"/>
      <c r="AB22" s="5"/>
      <c r="AC22" s="5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</row>
    <row r="23" spans="1:47" s="1" customFormat="1" ht="18" customHeight="1" thickTop="1" thickBot="1" x14ac:dyDescent="0.3">
      <c r="A23" s="17"/>
      <c r="B23" s="32"/>
      <c r="C23" s="5"/>
      <c r="D23" s="45" t="s">
        <v>11</v>
      </c>
      <c r="E23" s="48">
        <f>M15</f>
        <v>75</v>
      </c>
      <c r="F23" s="44" t="s">
        <v>12</v>
      </c>
      <c r="G23" s="5"/>
      <c r="H23" s="5"/>
      <c r="I23" s="10"/>
      <c r="J23" s="5"/>
      <c r="K23" s="4"/>
      <c r="L23" s="46">
        <v>100</v>
      </c>
      <c r="M23" s="19"/>
      <c r="N23" s="13" t="str">
        <f>CONCATENATE(L19,L23)</f>
        <v>IV- Zonas urbanas en las que los edificios ocupan al menos un 15% de la superficie y tienen una altura media superior a 15m100</v>
      </c>
      <c r="O23" s="36">
        <f>VLOOKUP(N23,F32:G51,2,FALSE)</f>
        <v>2.39</v>
      </c>
      <c r="P23" s="12"/>
      <c r="Q23" s="22"/>
      <c r="R23" s="4"/>
      <c r="S23" s="4"/>
      <c r="T23" s="4"/>
      <c r="U23" s="4"/>
      <c r="V23" s="5"/>
      <c r="W23" s="5"/>
      <c r="X23" s="5"/>
      <c r="Y23" s="5"/>
      <c r="Z23" s="5"/>
      <c r="AA23" s="5"/>
      <c r="AB23" s="5"/>
      <c r="AC23" s="5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</row>
    <row r="24" spans="1:47" s="1" customFormat="1" ht="30.75" customHeight="1" thickTop="1" thickBot="1" x14ac:dyDescent="0.3">
      <c r="A24" s="17"/>
      <c r="B24" s="37"/>
      <c r="C24" s="38"/>
      <c r="D24" s="38"/>
      <c r="E24" s="38"/>
      <c r="F24" s="38"/>
      <c r="G24" s="38"/>
      <c r="H24" s="38"/>
      <c r="I24" s="39"/>
      <c r="J24" s="39"/>
      <c r="K24" s="39"/>
      <c r="L24" s="39"/>
      <c r="M24" s="40"/>
      <c r="N24" s="40"/>
      <c r="O24" s="41"/>
      <c r="P24" s="12"/>
      <c r="Q24" s="22"/>
      <c r="R24" s="4"/>
      <c r="S24" s="4"/>
      <c r="T24" s="4"/>
      <c r="U24" s="5"/>
      <c r="V24" s="5"/>
      <c r="W24" s="5"/>
      <c r="X24" s="5"/>
      <c r="Y24" s="5"/>
      <c r="Z24" s="5"/>
      <c r="AA24" s="5"/>
      <c r="AB24" s="5"/>
      <c r="AC24" s="5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</row>
    <row r="25" spans="1:47" s="1" customFormat="1" ht="31.5" customHeight="1" thickTop="1" x14ac:dyDescent="0.25">
      <c r="A25" s="23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8"/>
      <c r="P25" s="24"/>
      <c r="Q25" s="22"/>
      <c r="R25" s="25"/>
      <c r="S25" s="22"/>
      <c r="T25" s="22"/>
      <c r="U25" s="22"/>
      <c r="V25" s="22"/>
      <c r="W25" s="5"/>
      <c r="X25" s="5"/>
      <c r="Y25" s="5"/>
      <c r="Z25" s="5"/>
      <c r="AA25" s="5"/>
      <c r="AB25" s="5"/>
      <c r="AC25" s="5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</row>
    <row r="26" spans="1:47" s="3" customFormat="1" x14ac:dyDescent="0.25">
      <c r="A26" s="23"/>
      <c r="B26" s="12"/>
      <c r="C26" s="12" t="s">
        <v>2</v>
      </c>
      <c r="D26" s="12" t="s">
        <v>0</v>
      </c>
      <c r="E26" s="12" t="s">
        <v>9</v>
      </c>
      <c r="F26" s="12" t="s">
        <v>3</v>
      </c>
      <c r="G26" s="12">
        <v>6</v>
      </c>
      <c r="H26" s="12">
        <v>18</v>
      </c>
      <c r="I26" s="12">
        <v>28</v>
      </c>
      <c r="J26" s="12">
        <v>50</v>
      </c>
      <c r="K26" s="12">
        <v>100</v>
      </c>
      <c r="L26" s="12"/>
      <c r="M26" s="12"/>
      <c r="N26" s="12"/>
      <c r="O26" s="18"/>
      <c r="P26" s="22"/>
      <c r="Q26" s="22"/>
      <c r="R26" s="25"/>
      <c r="S26" s="22"/>
      <c r="T26" s="22"/>
      <c r="U26" s="22"/>
      <c r="V26" s="22"/>
      <c r="W26" s="5"/>
      <c r="X26" s="5"/>
      <c r="Y26" s="5"/>
      <c r="Z26" s="5"/>
      <c r="AA26" s="5"/>
      <c r="AB26" s="5"/>
      <c r="AC26" s="5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</row>
    <row r="27" spans="1:47" s="3" customFormat="1" x14ac:dyDescent="0.25">
      <c r="A27" s="23"/>
      <c r="B27" s="12"/>
      <c r="C27" s="12">
        <v>1</v>
      </c>
      <c r="D27" s="12">
        <v>75</v>
      </c>
      <c r="E27" s="12">
        <v>50</v>
      </c>
      <c r="F27" s="14" t="s">
        <v>4</v>
      </c>
      <c r="G27" s="12">
        <v>2.56</v>
      </c>
      <c r="H27" s="12">
        <v>3.18</v>
      </c>
      <c r="I27" s="12">
        <v>3.45</v>
      </c>
      <c r="J27" s="12">
        <v>3.82</v>
      </c>
      <c r="K27" s="12">
        <v>4.29</v>
      </c>
      <c r="L27" s="12"/>
      <c r="M27" s="12"/>
      <c r="N27" s="12"/>
      <c r="O27" s="12"/>
      <c r="P27" s="22"/>
      <c r="Q27" s="24"/>
      <c r="R27" s="25"/>
      <c r="S27" s="22"/>
      <c r="T27" s="22"/>
      <c r="U27" s="22"/>
      <c r="V27" s="22"/>
      <c r="W27" s="12"/>
      <c r="X27" s="12"/>
      <c r="Y27" s="12"/>
      <c r="Z27" s="12"/>
      <c r="AA27" s="5"/>
      <c r="AB27" s="5"/>
      <c r="AC27" s="5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</row>
    <row r="28" spans="1:47" s="3" customFormat="1" x14ac:dyDescent="0.25">
      <c r="A28" s="23"/>
      <c r="B28" s="12"/>
      <c r="C28" s="12">
        <v>2</v>
      </c>
      <c r="D28" s="12">
        <v>100</v>
      </c>
      <c r="E28" s="12">
        <v>70</v>
      </c>
      <c r="F28" s="14" t="s">
        <v>5</v>
      </c>
      <c r="G28" s="12">
        <v>2.04</v>
      </c>
      <c r="H28" s="12">
        <v>2.74</v>
      </c>
      <c r="I28" s="12">
        <v>3.04</v>
      </c>
      <c r="J28" s="12">
        <v>3.47</v>
      </c>
      <c r="K28" s="12">
        <v>4.01</v>
      </c>
      <c r="L28" s="12"/>
      <c r="M28" s="12"/>
      <c r="N28" s="12"/>
      <c r="O28" s="12"/>
      <c r="P28" s="22"/>
      <c r="Q28" s="22"/>
      <c r="R28" s="22"/>
      <c r="S28" s="22"/>
      <c r="T28" s="22"/>
      <c r="U28" s="22"/>
      <c r="V28" s="22"/>
      <c r="W28" s="12"/>
      <c r="X28" s="12"/>
      <c r="Y28" s="12"/>
      <c r="Z28" s="12"/>
      <c r="AA28" s="5"/>
      <c r="AB28" s="5"/>
      <c r="AC28" s="5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</row>
    <row r="29" spans="1:47" s="3" customFormat="1" x14ac:dyDescent="0.25">
      <c r="A29" s="23"/>
      <c r="B29" s="12"/>
      <c r="C29" s="12">
        <v>3</v>
      </c>
      <c r="D29" s="12">
        <v>150</v>
      </c>
      <c r="E29" s="12">
        <v>100</v>
      </c>
      <c r="F29" s="14" t="s">
        <v>6</v>
      </c>
      <c r="G29" s="12">
        <v>1.34</v>
      </c>
      <c r="H29" s="12">
        <v>1.61</v>
      </c>
      <c r="I29" s="12">
        <v>1.92</v>
      </c>
      <c r="J29" s="12">
        <v>2.35</v>
      </c>
      <c r="K29" s="12">
        <v>2.92</v>
      </c>
      <c r="L29" s="12"/>
      <c r="M29" s="12"/>
      <c r="N29" s="12"/>
      <c r="O29" s="12"/>
      <c r="P29" s="22"/>
      <c r="Q29" s="22"/>
      <c r="R29" s="22"/>
      <c r="S29" s="22"/>
      <c r="T29" s="22"/>
      <c r="U29" s="22"/>
      <c r="V29" s="22"/>
      <c r="W29" s="12"/>
      <c r="X29" s="12"/>
      <c r="Y29" s="12"/>
      <c r="Z29" s="12"/>
      <c r="AA29" s="5"/>
      <c r="AB29" s="5"/>
      <c r="AC29" s="5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</row>
    <row r="30" spans="1:47" s="3" customFormat="1" x14ac:dyDescent="0.25">
      <c r="A30" s="23"/>
      <c r="B30" s="12"/>
      <c r="C30" s="12">
        <v>4</v>
      </c>
      <c r="D30" s="12">
        <v>250</v>
      </c>
      <c r="E30" s="12">
        <v>170</v>
      </c>
      <c r="F30" s="14" t="s">
        <v>7</v>
      </c>
      <c r="G30" s="12">
        <v>1.18</v>
      </c>
      <c r="H30" s="12">
        <v>1.18</v>
      </c>
      <c r="I30" s="12">
        <v>1.41</v>
      </c>
      <c r="J30" s="12">
        <v>1.83</v>
      </c>
      <c r="K30" s="12">
        <v>2.39</v>
      </c>
      <c r="L30" s="12"/>
      <c r="M30" s="12"/>
      <c r="N30" s="12"/>
      <c r="O30" s="12"/>
      <c r="P30" s="22"/>
      <c r="Q30" s="22"/>
      <c r="R30" s="22"/>
      <c r="S30" s="22"/>
      <c r="T30" s="22"/>
      <c r="U30" s="22"/>
      <c r="V30" s="22"/>
      <c r="W30" s="12"/>
      <c r="X30" s="12"/>
      <c r="Y30" s="12"/>
      <c r="Z30" s="12"/>
      <c r="AA30" s="5"/>
      <c r="AB30" s="5"/>
      <c r="AC30" s="5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</row>
    <row r="31" spans="1:47" s="3" customFormat="1" x14ac:dyDescent="0.25">
      <c r="A31" s="23"/>
      <c r="B31" s="12"/>
      <c r="C31" s="12">
        <v>5</v>
      </c>
      <c r="D31" s="12">
        <v>400</v>
      </c>
      <c r="E31" s="12">
        <v>270</v>
      </c>
      <c r="F31" s="14"/>
      <c r="G31" s="12"/>
      <c r="H31" s="12"/>
      <c r="I31" s="12"/>
      <c r="J31" s="12"/>
      <c r="K31" s="12"/>
      <c r="L31" s="12"/>
      <c r="M31" s="12"/>
      <c r="N31" s="12"/>
      <c r="O31" s="12"/>
      <c r="P31" s="22"/>
      <c r="Q31" s="22"/>
      <c r="R31" s="22"/>
      <c r="S31" s="22"/>
      <c r="T31" s="22"/>
      <c r="U31" s="22"/>
      <c r="V31" s="22"/>
      <c r="W31" s="12"/>
      <c r="X31" s="12"/>
      <c r="Y31" s="12"/>
      <c r="Z31" s="12"/>
      <c r="AA31" s="5"/>
      <c r="AB31" s="5"/>
      <c r="AC31" s="5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</row>
    <row r="32" spans="1:47" s="3" customFormat="1" x14ac:dyDescent="0.25">
      <c r="A32" s="23"/>
      <c r="B32" s="12"/>
      <c r="C32" s="12">
        <v>6</v>
      </c>
      <c r="D32" s="12">
        <v>600</v>
      </c>
      <c r="E32" s="12">
        <v>400</v>
      </c>
      <c r="F32" s="12" t="str">
        <f>CONCATENATE(F27,G$26)</f>
        <v>I- Mar, lagos y planos de agua recorridos por el viento sobre una distancia de al menos 5Km y campiña lisa sin obstaculos6</v>
      </c>
      <c r="G32" s="12">
        <v>2.56</v>
      </c>
      <c r="H32" s="12"/>
      <c r="I32" s="12"/>
      <c r="J32" s="12"/>
      <c r="K32" s="12"/>
      <c r="L32" s="12"/>
      <c r="M32" s="12"/>
      <c r="N32" s="12"/>
      <c r="O32" s="12"/>
      <c r="P32" s="22"/>
      <c r="Q32" s="22"/>
      <c r="R32" s="22"/>
      <c r="S32" s="22"/>
      <c r="T32" s="22"/>
      <c r="U32" s="22"/>
      <c r="V32" s="22"/>
      <c r="W32" s="12"/>
      <c r="X32" s="12"/>
      <c r="Y32" s="12"/>
      <c r="Z32" s="12"/>
      <c r="AA32" s="5"/>
      <c r="AB32" s="5"/>
      <c r="AC32" s="5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</row>
    <row r="33" spans="1:47" s="3" customFormat="1" x14ac:dyDescent="0.25">
      <c r="A33" s="23"/>
      <c r="B33" s="12"/>
      <c r="C33" s="12"/>
      <c r="D33" s="12"/>
      <c r="E33" s="12"/>
      <c r="F33" s="12" t="str">
        <f>CONCATENATE(F28,G$26)</f>
        <v>II- Campiña con setos, con o sin obstaculos aislados, arbole, casas, pequeñas granjas6</v>
      </c>
      <c r="G33" s="12">
        <v>2.04</v>
      </c>
      <c r="H33" s="12"/>
      <c r="I33" s="12"/>
      <c r="J33" s="12"/>
      <c r="K33" s="12"/>
      <c r="L33" s="12"/>
      <c r="M33" s="12"/>
      <c r="N33" s="12"/>
      <c r="O33" s="12"/>
      <c r="P33" s="22"/>
      <c r="Q33" s="22"/>
      <c r="R33" s="22"/>
      <c r="S33" s="22"/>
      <c r="T33" s="22"/>
      <c r="U33" s="22"/>
      <c r="V33" s="22"/>
      <c r="W33" s="12"/>
      <c r="X33" s="12"/>
      <c r="Y33" s="12"/>
      <c r="Z33" s="12"/>
      <c r="AA33" s="5"/>
      <c r="AB33" s="5"/>
      <c r="AC33" s="5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</row>
    <row r="34" spans="1:47" s="3" customFormat="1" x14ac:dyDescent="0.25">
      <c r="A34" s="23"/>
      <c r="B34" s="12"/>
      <c r="C34" s="12"/>
      <c r="D34" s="12"/>
      <c r="E34" s="12"/>
      <c r="F34" s="12" t="str">
        <f>CONCATENATE(F29,G$26)</f>
        <v>III- Zonas suburbanas o industriales forestales permanentes6</v>
      </c>
      <c r="G34" s="12">
        <v>1.34</v>
      </c>
      <c r="H34" s="12"/>
      <c r="I34" s="12"/>
      <c r="J34" s="12"/>
      <c r="K34" s="12"/>
      <c r="L34" s="12"/>
      <c r="M34" s="12"/>
      <c r="N34" s="12"/>
      <c r="O34" s="12"/>
      <c r="P34" s="22"/>
      <c r="Q34" s="22"/>
      <c r="R34" s="22"/>
      <c r="S34" s="22"/>
      <c r="T34" s="22"/>
      <c r="U34" s="22"/>
      <c r="V34" s="22"/>
      <c r="W34" s="12"/>
      <c r="X34" s="12"/>
      <c r="Y34" s="12"/>
      <c r="Z34" s="12"/>
      <c r="AA34" s="5"/>
      <c r="AB34" s="5"/>
      <c r="AC34" s="5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</row>
    <row r="35" spans="1:47" s="3" customFormat="1" x14ac:dyDescent="0.25">
      <c r="A35" s="23"/>
      <c r="B35" s="12"/>
      <c r="C35" s="12"/>
      <c r="D35" s="12"/>
      <c r="E35" s="12"/>
      <c r="F35" s="12" t="str">
        <f>CONCATENATE(F30,G$26)</f>
        <v>IV- Zonas urbanas en las que los edificios ocupan al menos un 15% de la superficie y tienen una altura media superior a 15m6</v>
      </c>
      <c r="G35" s="12">
        <v>1.18</v>
      </c>
      <c r="H35" s="12"/>
      <c r="I35" s="12"/>
      <c r="J35" s="12"/>
      <c r="K35" s="12"/>
      <c r="L35" s="12"/>
      <c r="M35" s="12"/>
      <c r="N35" s="12"/>
      <c r="O35" s="12"/>
      <c r="P35" s="22"/>
      <c r="Q35" s="22"/>
      <c r="R35" s="22"/>
      <c r="S35" s="22"/>
      <c r="T35" s="22"/>
      <c r="U35" s="22"/>
      <c r="V35" s="22"/>
      <c r="W35" s="12"/>
      <c r="X35" s="12"/>
      <c r="Y35" s="12"/>
      <c r="Z35" s="12"/>
      <c r="AA35" s="5"/>
      <c r="AB35" s="5"/>
      <c r="AC35" s="5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</row>
    <row r="36" spans="1:47" s="3" customFormat="1" x14ac:dyDescent="0.25">
      <c r="A36" s="23"/>
      <c r="B36" s="12"/>
      <c r="C36" s="12"/>
      <c r="D36" s="12"/>
      <c r="E36" s="12"/>
      <c r="F36" s="12" t="str">
        <f>CONCATENATE(F27,H$26)</f>
        <v>I- Mar, lagos y planos de agua recorridos por el viento sobre una distancia de al menos 5Km y campiña lisa sin obstaculos18</v>
      </c>
      <c r="G36" s="12">
        <v>3.18</v>
      </c>
      <c r="H36" s="12"/>
      <c r="I36" s="12"/>
      <c r="J36" s="12"/>
      <c r="K36" s="12"/>
      <c r="L36" s="12"/>
      <c r="M36" s="12"/>
      <c r="N36" s="12"/>
      <c r="O36" s="12"/>
      <c r="P36" s="22"/>
      <c r="Q36" s="22"/>
      <c r="R36" s="22"/>
      <c r="S36" s="22"/>
      <c r="T36" s="22"/>
      <c r="U36" s="22"/>
      <c r="V36" s="22"/>
      <c r="W36" s="12"/>
      <c r="X36" s="12"/>
      <c r="Y36" s="12"/>
      <c r="Z36" s="12"/>
      <c r="AA36" s="5"/>
      <c r="AB36" s="5"/>
      <c r="AC36" s="5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</row>
    <row r="37" spans="1:47" s="3" customFormat="1" x14ac:dyDescent="0.25">
      <c r="A37" s="23"/>
      <c r="B37" s="12"/>
      <c r="C37" s="12"/>
      <c r="D37" s="12"/>
      <c r="E37" s="12"/>
      <c r="F37" s="12" t="str">
        <f>CONCATENATE(F28,H$26)</f>
        <v>II- Campiña con setos, con o sin obstaculos aislados, arbole, casas, pequeñas granjas18</v>
      </c>
      <c r="G37" s="12">
        <v>2.74</v>
      </c>
      <c r="H37" s="12"/>
      <c r="I37" s="12"/>
      <c r="J37" s="12"/>
      <c r="K37" s="12"/>
      <c r="L37" s="12"/>
      <c r="M37" s="12"/>
      <c r="N37" s="12"/>
      <c r="O37" s="12"/>
      <c r="P37" s="22"/>
      <c r="Q37" s="22"/>
      <c r="R37" s="22"/>
      <c r="S37" s="22"/>
      <c r="T37" s="22"/>
      <c r="U37" s="22"/>
      <c r="V37" s="22"/>
      <c r="W37" s="12"/>
      <c r="X37" s="12"/>
      <c r="Y37" s="12"/>
      <c r="Z37" s="12"/>
      <c r="AA37" s="5"/>
      <c r="AB37" s="5"/>
      <c r="AC37" s="5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</row>
    <row r="38" spans="1:47" s="3" customFormat="1" x14ac:dyDescent="0.25">
      <c r="A38" s="23"/>
      <c r="B38" s="12"/>
      <c r="C38" s="12"/>
      <c r="D38" s="12"/>
      <c r="E38" s="12"/>
      <c r="F38" s="12" t="str">
        <f>CONCATENATE(F29,H$26)</f>
        <v>III- Zonas suburbanas o industriales forestales permanentes18</v>
      </c>
      <c r="G38" s="12">
        <v>1.61</v>
      </c>
      <c r="H38" s="12"/>
      <c r="I38" s="12"/>
      <c r="J38" s="12"/>
      <c r="K38" s="12"/>
      <c r="L38" s="12"/>
      <c r="M38" s="12"/>
      <c r="N38" s="12"/>
      <c r="O38" s="12"/>
      <c r="P38" s="22"/>
      <c r="Q38" s="22"/>
      <c r="R38" s="22"/>
      <c r="S38" s="22"/>
      <c r="T38" s="22"/>
      <c r="U38" s="22"/>
      <c r="V38" s="22"/>
      <c r="W38" s="12"/>
      <c r="X38" s="12"/>
      <c r="Y38" s="12"/>
      <c r="Z38" s="12"/>
      <c r="AA38" s="5"/>
      <c r="AB38" s="5"/>
      <c r="AC38" s="5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</row>
    <row r="39" spans="1:47" s="3" customFormat="1" x14ac:dyDescent="0.25">
      <c r="A39" s="23"/>
      <c r="B39" s="12"/>
      <c r="C39" s="12"/>
      <c r="D39" s="12"/>
      <c r="E39" s="12"/>
      <c r="F39" s="12" t="str">
        <f>CONCATENATE(F30,H$26)</f>
        <v>IV- Zonas urbanas en las que los edificios ocupan al menos un 15% de la superficie y tienen una altura media superior a 15m18</v>
      </c>
      <c r="G39" s="12">
        <v>1.18</v>
      </c>
      <c r="H39" s="12"/>
      <c r="I39" s="12"/>
      <c r="J39" s="12"/>
      <c r="K39" s="12"/>
      <c r="L39" s="12"/>
      <c r="M39" s="12"/>
      <c r="N39" s="12"/>
      <c r="O39" s="12"/>
      <c r="P39" s="22"/>
      <c r="Q39" s="22"/>
      <c r="R39" s="22"/>
      <c r="S39" s="22"/>
      <c r="T39" s="22"/>
      <c r="U39" s="22"/>
      <c r="V39" s="22"/>
      <c r="W39" s="12"/>
      <c r="X39" s="12"/>
      <c r="Y39" s="12"/>
      <c r="Z39" s="12"/>
      <c r="AA39" s="5"/>
      <c r="AB39" s="5"/>
      <c r="AC39" s="5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</row>
    <row r="40" spans="1:47" s="3" customFormat="1" x14ac:dyDescent="0.25">
      <c r="A40" s="23"/>
      <c r="B40" s="12"/>
      <c r="C40" s="12"/>
      <c r="D40" s="12"/>
      <c r="E40" s="12"/>
      <c r="F40" s="12" t="str">
        <f>CONCATENATE(F27,I$26)</f>
        <v>I- Mar, lagos y planos de agua recorridos por el viento sobre una distancia de al menos 5Km y campiña lisa sin obstaculos28</v>
      </c>
      <c r="G40" s="12">
        <v>3.45</v>
      </c>
      <c r="H40" s="12"/>
      <c r="I40" s="12"/>
      <c r="J40" s="12"/>
      <c r="K40" s="12"/>
      <c r="L40" s="12"/>
      <c r="M40" s="12"/>
      <c r="N40" s="12"/>
      <c r="O40" s="12"/>
      <c r="P40" s="22"/>
      <c r="Q40" s="22"/>
      <c r="R40" s="22"/>
      <c r="S40" s="22"/>
      <c r="T40" s="22"/>
      <c r="U40" s="22"/>
      <c r="V40" s="22"/>
      <c r="W40" s="12"/>
      <c r="X40" s="12"/>
      <c r="Y40" s="12"/>
      <c r="Z40" s="12"/>
      <c r="AA40" s="5"/>
      <c r="AB40" s="5"/>
      <c r="AC40" s="5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</row>
    <row r="41" spans="1:47" s="3" customFormat="1" x14ac:dyDescent="0.25">
      <c r="A41" s="23"/>
      <c r="B41" s="12"/>
      <c r="C41" s="12"/>
      <c r="D41" s="12"/>
      <c r="E41" s="12"/>
      <c r="F41" s="12" t="str">
        <f>CONCATENATE(F28,I$26)</f>
        <v>II- Campiña con setos, con o sin obstaculos aislados, arbole, casas, pequeñas granjas28</v>
      </c>
      <c r="G41" s="12">
        <v>3.04</v>
      </c>
      <c r="H41" s="12"/>
      <c r="I41" s="12"/>
      <c r="J41" s="12"/>
      <c r="K41" s="12"/>
      <c r="L41" s="12"/>
      <c r="M41" s="12"/>
      <c r="N41" s="12"/>
      <c r="O41" s="12"/>
      <c r="P41" s="22"/>
      <c r="Q41" s="22"/>
      <c r="R41" s="22"/>
      <c r="S41" s="22"/>
      <c r="T41" s="22"/>
      <c r="U41" s="22"/>
      <c r="V41" s="22"/>
      <c r="W41" s="12"/>
      <c r="X41" s="12"/>
      <c r="Y41" s="12"/>
      <c r="Z41" s="12"/>
      <c r="AA41" s="5"/>
      <c r="AB41" s="5"/>
      <c r="AC41" s="5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</row>
    <row r="42" spans="1:47" s="3" customFormat="1" x14ac:dyDescent="0.25">
      <c r="A42" s="23"/>
      <c r="B42" s="12"/>
      <c r="C42" s="12"/>
      <c r="D42" s="12"/>
      <c r="E42" s="12"/>
      <c r="F42" s="12" t="str">
        <f>CONCATENATE(F29,I$26)</f>
        <v>III- Zonas suburbanas o industriales forestales permanentes28</v>
      </c>
      <c r="G42" s="12">
        <v>1.92</v>
      </c>
      <c r="H42" s="12"/>
      <c r="I42" s="12"/>
      <c r="J42" s="12"/>
      <c r="K42" s="12"/>
      <c r="L42" s="12"/>
      <c r="M42" s="12"/>
      <c r="N42" s="12"/>
      <c r="O42" s="12"/>
      <c r="P42" s="22"/>
      <c r="Q42" s="22"/>
      <c r="R42" s="22"/>
      <c r="S42" s="22"/>
      <c r="T42" s="22"/>
      <c r="U42" s="22"/>
      <c r="V42" s="22"/>
      <c r="W42" s="12"/>
      <c r="X42" s="12"/>
      <c r="Y42" s="12"/>
      <c r="Z42" s="12"/>
      <c r="AA42" s="5"/>
      <c r="AB42" s="5"/>
      <c r="AC42" s="5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</row>
    <row r="43" spans="1:47" s="3" customFormat="1" x14ac:dyDescent="0.25">
      <c r="A43" s="23"/>
      <c r="B43" s="12"/>
      <c r="C43" s="12"/>
      <c r="D43" s="12"/>
      <c r="E43" s="12"/>
      <c r="F43" s="12" t="str">
        <f>CONCATENATE(F30,I$26)</f>
        <v>IV- Zonas urbanas en las que los edificios ocupan al menos un 15% de la superficie y tienen una altura media superior a 15m28</v>
      </c>
      <c r="G43" s="12">
        <v>1.41</v>
      </c>
      <c r="H43" s="12"/>
      <c r="I43" s="12"/>
      <c r="J43" s="12"/>
      <c r="K43" s="12"/>
      <c r="L43" s="12"/>
      <c r="M43" s="12"/>
      <c r="N43" s="12"/>
      <c r="O43" s="12"/>
      <c r="P43" s="22"/>
      <c r="Q43" s="22"/>
      <c r="R43" s="22"/>
      <c r="S43" s="22"/>
      <c r="T43" s="22"/>
      <c r="U43" s="22"/>
      <c r="V43" s="22"/>
      <c r="W43" s="12"/>
      <c r="X43" s="12"/>
      <c r="Y43" s="12"/>
      <c r="Z43" s="12"/>
      <c r="AA43" s="5"/>
      <c r="AB43" s="5"/>
      <c r="AC43" s="5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</row>
    <row r="44" spans="1:47" s="3" customFormat="1" x14ac:dyDescent="0.25">
      <c r="A44" s="23"/>
      <c r="B44" s="12"/>
      <c r="C44" s="12"/>
      <c r="D44" s="12"/>
      <c r="E44" s="12"/>
      <c r="F44" s="12" t="str">
        <f>CONCATENATE(F27,J$26)</f>
        <v>I- Mar, lagos y planos de agua recorridos por el viento sobre una distancia de al menos 5Km y campiña lisa sin obstaculos50</v>
      </c>
      <c r="G44" s="12">
        <v>3.82</v>
      </c>
      <c r="H44" s="12"/>
      <c r="I44" s="12"/>
      <c r="J44" s="12"/>
      <c r="K44" s="12"/>
      <c r="L44" s="12"/>
      <c r="M44" s="12"/>
      <c r="N44" s="12"/>
      <c r="O44" s="12"/>
      <c r="P44" s="22"/>
      <c r="Q44" s="22"/>
      <c r="R44" s="22"/>
      <c r="S44" s="22"/>
      <c r="T44" s="22"/>
      <c r="U44" s="22"/>
      <c r="V44" s="22"/>
      <c r="W44" s="12"/>
      <c r="X44" s="12"/>
      <c r="Y44" s="12"/>
      <c r="Z44" s="12"/>
      <c r="AA44" s="5"/>
      <c r="AB44" s="5"/>
      <c r="AC44" s="5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</row>
    <row r="45" spans="1:47" s="3" customFormat="1" x14ac:dyDescent="0.25">
      <c r="A45" s="23"/>
      <c r="B45" s="12"/>
      <c r="C45" s="12"/>
      <c r="D45" s="12"/>
      <c r="E45" s="12"/>
      <c r="F45" s="12" t="str">
        <f>CONCATENATE(F28,J$26)</f>
        <v>II- Campiña con setos, con o sin obstaculos aislados, arbole, casas, pequeñas granjas50</v>
      </c>
      <c r="G45" s="12">
        <v>3.47</v>
      </c>
      <c r="H45" s="12"/>
      <c r="I45" s="12"/>
      <c r="J45" s="12"/>
      <c r="K45" s="12"/>
      <c r="L45" s="12"/>
      <c r="M45" s="12"/>
      <c r="N45" s="12"/>
      <c r="O45" s="12"/>
      <c r="P45" s="22"/>
      <c r="Q45" s="22"/>
      <c r="R45" s="22"/>
      <c r="S45" s="22"/>
      <c r="T45" s="22"/>
      <c r="U45" s="22"/>
      <c r="V45" s="22"/>
      <c r="W45" s="12"/>
      <c r="X45" s="12"/>
      <c r="Y45" s="12"/>
      <c r="Z45" s="12"/>
      <c r="AA45" s="5"/>
      <c r="AB45" s="5"/>
      <c r="AC45" s="5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</row>
    <row r="46" spans="1:47" s="3" customFormat="1" x14ac:dyDescent="0.25">
      <c r="A46" s="23"/>
      <c r="B46" s="12"/>
      <c r="C46" s="12"/>
      <c r="D46" s="12"/>
      <c r="E46" s="12"/>
      <c r="F46" s="12" t="str">
        <f>CONCATENATE(F29,J$26)</f>
        <v>III- Zonas suburbanas o industriales forestales permanentes50</v>
      </c>
      <c r="G46" s="12">
        <v>2.35</v>
      </c>
      <c r="H46" s="12"/>
      <c r="I46" s="12"/>
      <c r="J46" s="12"/>
      <c r="K46" s="12"/>
      <c r="L46" s="12"/>
      <c r="M46" s="12"/>
      <c r="N46" s="12"/>
      <c r="O46" s="12"/>
      <c r="P46" s="22"/>
      <c r="Q46" s="22"/>
      <c r="R46" s="22"/>
      <c r="S46" s="22"/>
      <c r="T46" s="22"/>
      <c r="U46" s="22"/>
      <c r="V46" s="22"/>
      <c r="W46" s="12"/>
      <c r="X46" s="12"/>
      <c r="Y46" s="12"/>
      <c r="Z46" s="12"/>
      <c r="AA46" s="5"/>
      <c r="AB46" s="5"/>
      <c r="AC46" s="5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</row>
    <row r="47" spans="1:47" s="3" customFormat="1" x14ac:dyDescent="0.25">
      <c r="A47" s="23"/>
      <c r="B47" s="12"/>
      <c r="C47" s="12"/>
      <c r="D47" s="12"/>
      <c r="E47" s="12"/>
      <c r="F47" s="12" t="str">
        <f>CONCATENATE(F30,J$26)</f>
        <v>IV- Zonas urbanas en las que los edificios ocupan al menos un 15% de la superficie y tienen una altura media superior a 15m50</v>
      </c>
      <c r="G47" s="12">
        <v>1.83</v>
      </c>
      <c r="H47" s="12"/>
      <c r="I47" s="12"/>
      <c r="J47" s="12"/>
      <c r="K47" s="12"/>
      <c r="L47" s="12"/>
      <c r="M47" s="12"/>
      <c r="N47" s="12"/>
      <c r="O47" s="12"/>
      <c r="P47" s="22"/>
      <c r="Q47" s="22"/>
      <c r="R47" s="22"/>
      <c r="S47" s="22"/>
      <c r="T47" s="22"/>
      <c r="U47" s="22"/>
      <c r="V47" s="22"/>
      <c r="W47" s="12"/>
      <c r="X47" s="12"/>
      <c r="Y47" s="12"/>
      <c r="Z47" s="12"/>
      <c r="AA47" s="5"/>
      <c r="AB47" s="5"/>
      <c r="AC47" s="5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</row>
    <row r="48" spans="1:47" s="3" customFormat="1" x14ac:dyDescent="0.25">
      <c r="A48" s="23"/>
      <c r="B48" s="12"/>
      <c r="C48" s="12"/>
      <c r="D48" s="12"/>
      <c r="E48" s="12"/>
      <c r="F48" s="12" t="str">
        <f>CONCATENATE(F27,K$26)</f>
        <v>I- Mar, lagos y planos de agua recorridos por el viento sobre una distancia de al menos 5Km y campiña lisa sin obstaculos100</v>
      </c>
      <c r="G48" s="12">
        <v>4.29</v>
      </c>
      <c r="H48" s="12"/>
      <c r="I48" s="12"/>
      <c r="J48" s="12"/>
      <c r="K48" s="12"/>
      <c r="L48" s="12"/>
      <c r="M48" s="12"/>
      <c r="N48" s="12"/>
      <c r="O48" s="12"/>
      <c r="P48" s="22"/>
      <c r="Q48" s="22"/>
      <c r="R48" s="22"/>
      <c r="S48" s="22"/>
      <c r="T48" s="22"/>
      <c r="U48" s="22"/>
      <c r="V48" s="22"/>
      <c r="W48" s="12"/>
      <c r="X48" s="12"/>
      <c r="Y48" s="12"/>
      <c r="Z48" s="12"/>
      <c r="AA48" s="5"/>
      <c r="AB48" s="5"/>
      <c r="AC48" s="5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</row>
    <row r="49" spans="1:47" s="3" customFormat="1" x14ac:dyDescent="0.25">
      <c r="A49" s="23"/>
      <c r="B49" s="12"/>
      <c r="C49" s="12"/>
      <c r="D49" s="12"/>
      <c r="E49" s="12"/>
      <c r="F49" s="12" t="str">
        <f>CONCATENATE(F28,K$26)</f>
        <v>II- Campiña con setos, con o sin obstaculos aislados, arbole, casas, pequeñas granjas100</v>
      </c>
      <c r="G49" s="12">
        <v>4.01</v>
      </c>
      <c r="H49" s="12"/>
      <c r="I49" s="12"/>
      <c r="J49" s="12"/>
      <c r="K49" s="12"/>
      <c r="L49" s="12"/>
      <c r="M49" s="12"/>
      <c r="N49" s="12"/>
      <c r="O49" s="12"/>
      <c r="P49" s="22"/>
      <c r="Q49" s="22"/>
      <c r="R49" s="22"/>
      <c r="S49" s="22"/>
      <c r="T49" s="22"/>
      <c r="U49" s="22"/>
      <c r="V49" s="22"/>
      <c r="W49" s="12"/>
      <c r="X49" s="12"/>
      <c r="Y49" s="12"/>
      <c r="Z49" s="12"/>
      <c r="AA49" s="5"/>
      <c r="AB49" s="5"/>
      <c r="AC49" s="5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</row>
    <row r="50" spans="1:47" s="3" customFormat="1" x14ac:dyDescent="0.25">
      <c r="A50" s="23"/>
      <c r="B50" s="12"/>
      <c r="C50" s="12"/>
      <c r="D50" s="12"/>
      <c r="E50" s="12"/>
      <c r="F50" s="12" t="str">
        <f>CONCATENATE(F29,K$26)</f>
        <v>III- Zonas suburbanas o industriales forestales permanentes100</v>
      </c>
      <c r="G50" s="12">
        <v>2.92</v>
      </c>
      <c r="H50" s="12"/>
      <c r="I50" s="12"/>
      <c r="J50" s="12"/>
      <c r="K50" s="12"/>
      <c r="L50" s="12"/>
      <c r="M50" s="12"/>
      <c r="N50" s="12"/>
      <c r="O50" s="12"/>
      <c r="P50" s="22"/>
      <c r="Q50" s="22"/>
      <c r="R50" s="22"/>
      <c r="S50" s="22"/>
      <c r="T50" s="22"/>
      <c r="U50" s="22"/>
      <c r="V50" s="22"/>
      <c r="W50" s="12"/>
      <c r="X50" s="12"/>
      <c r="Y50" s="12"/>
      <c r="Z50" s="12"/>
      <c r="AA50" s="5"/>
      <c r="AB50" s="5"/>
      <c r="AC50" s="5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</row>
    <row r="51" spans="1:47" s="3" customFormat="1" x14ac:dyDescent="0.25">
      <c r="A51" s="23"/>
      <c r="B51" s="12"/>
      <c r="C51" s="12"/>
      <c r="D51" s="12"/>
      <c r="E51" s="12"/>
      <c r="F51" s="12" t="str">
        <f>CONCATENATE(F30,K$26)</f>
        <v>IV- Zonas urbanas en las que los edificios ocupan al menos un 15% de la superficie y tienen una altura media superior a 15m100</v>
      </c>
      <c r="G51" s="12">
        <v>2.39</v>
      </c>
      <c r="H51" s="12"/>
      <c r="I51" s="12"/>
      <c r="J51" s="12"/>
      <c r="K51" s="12"/>
      <c r="L51" s="12"/>
      <c r="M51" s="12"/>
      <c r="N51" s="12"/>
      <c r="O51" s="12"/>
      <c r="P51" s="22"/>
      <c r="Q51" s="22"/>
      <c r="R51" s="22"/>
      <c r="S51" s="22"/>
      <c r="T51" s="22"/>
      <c r="U51" s="22"/>
      <c r="V51" s="22"/>
      <c r="W51" s="12"/>
      <c r="X51" s="12"/>
      <c r="Y51" s="12"/>
      <c r="Z51" s="12"/>
      <c r="AA51" s="5"/>
      <c r="AB51" s="5"/>
      <c r="AC51" s="5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</row>
    <row r="52" spans="1:47" s="3" customFormat="1" x14ac:dyDescent="0.25">
      <c r="A52" s="23"/>
      <c r="B52" s="23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12"/>
      <c r="X52" s="12"/>
      <c r="Y52" s="12"/>
      <c r="Z52" s="12"/>
      <c r="AA52" s="5"/>
      <c r="AB52" s="5"/>
      <c r="AC52" s="5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</row>
    <row r="53" spans="1:47" s="3" customFormat="1" x14ac:dyDescent="0.25">
      <c r="A53" s="23"/>
      <c r="B53" s="23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12"/>
      <c r="X53" s="12"/>
      <c r="Y53" s="12"/>
      <c r="Z53" s="12"/>
      <c r="AA53" s="5"/>
      <c r="AB53" s="5"/>
      <c r="AC53" s="5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</row>
    <row r="54" spans="1:47" s="3" customFormat="1" x14ac:dyDescent="0.25">
      <c r="A54" s="23"/>
      <c r="B54" s="26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2"/>
      <c r="Q54" s="22"/>
      <c r="R54" s="22"/>
      <c r="S54" s="22"/>
      <c r="T54" s="22"/>
      <c r="U54" s="22"/>
      <c r="V54" s="22"/>
      <c r="W54" s="12"/>
      <c r="X54" s="12"/>
      <c r="Y54" s="12"/>
      <c r="Z54" s="12"/>
      <c r="AA54" s="5"/>
      <c r="AB54" s="5"/>
      <c r="AC54" s="5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</row>
    <row r="55" spans="1:47" s="2" customFormat="1" x14ac:dyDescent="0.25">
      <c r="A55" s="26"/>
      <c r="B55" s="26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0"/>
      <c r="X55" s="20"/>
      <c r="Y55" s="20"/>
      <c r="Z55" s="20"/>
      <c r="AA55" s="11"/>
      <c r="AB55" s="11"/>
      <c r="AC55" s="11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</row>
    <row r="56" spans="1:47" s="2" customFormat="1" x14ac:dyDescent="0.25">
      <c r="A56" s="26"/>
      <c r="B56" s="26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0"/>
      <c r="X56" s="20"/>
      <c r="Y56" s="20"/>
      <c r="Z56" s="20"/>
      <c r="AA56" s="11"/>
      <c r="AB56" s="11"/>
      <c r="AC56" s="11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</row>
    <row r="57" spans="1:47" s="2" customFormat="1" x14ac:dyDescent="0.25">
      <c r="A57" s="26"/>
      <c r="B57" s="26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0"/>
      <c r="X57" s="20"/>
      <c r="Y57" s="20"/>
      <c r="Z57" s="20"/>
      <c r="AA57" s="11"/>
      <c r="AB57" s="11"/>
      <c r="AC57" s="11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</row>
    <row r="58" spans="1:47" s="2" customFormat="1" x14ac:dyDescent="0.25">
      <c r="A58" s="26"/>
      <c r="B58" s="26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0"/>
      <c r="X58" s="20"/>
      <c r="Y58" s="20"/>
      <c r="Z58" s="20"/>
      <c r="AA58" s="11"/>
      <c r="AB58" s="11"/>
      <c r="AC58" s="11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</row>
    <row r="59" spans="1:47" s="2" customFormat="1" x14ac:dyDescent="0.25">
      <c r="A59" s="26"/>
      <c r="B59" s="26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0"/>
      <c r="X59" s="20"/>
      <c r="Y59" s="20"/>
      <c r="Z59" s="20"/>
      <c r="AA59" s="11"/>
      <c r="AB59" s="11"/>
      <c r="AC59" s="11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</row>
    <row r="60" spans="1:47" s="2" customFormat="1" x14ac:dyDescent="0.25">
      <c r="A60" s="26"/>
      <c r="B60" s="26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0"/>
      <c r="X60" s="20"/>
      <c r="Y60" s="20"/>
      <c r="Z60" s="20"/>
      <c r="AA60" s="11"/>
      <c r="AB60" s="11"/>
      <c r="AC60" s="11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</row>
    <row r="61" spans="1:47" s="2" customFormat="1" x14ac:dyDescent="0.25">
      <c r="A61" s="26"/>
      <c r="B61" s="26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0"/>
      <c r="X61" s="20"/>
      <c r="Y61" s="20"/>
      <c r="Z61" s="20"/>
      <c r="AA61" s="11"/>
      <c r="AB61" s="11"/>
      <c r="AC61" s="1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</row>
    <row r="62" spans="1:47" s="2" customFormat="1" x14ac:dyDescent="0.25">
      <c r="A62" s="26"/>
      <c r="B62" s="26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0"/>
      <c r="X62" s="20"/>
      <c r="Y62" s="20"/>
      <c r="Z62" s="20"/>
      <c r="AA62" s="11"/>
      <c r="AB62" s="11"/>
      <c r="AC62" s="11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</row>
    <row r="63" spans="1:47" s="2" customFormat="1" x14ac:dyDescent="0.25">
      <c r="A63" s="26"/>
      <c r="B63" s="26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0"/>
      <c r="X63" s="20"/>
      <c r="Y63" s="20"/>
      <c r="Z63" s="20"/>
      <c r="AA63" s="11"/>
      <c r="AB63" s="11"/>
      <c r="AC63" s="11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</row>
    <row r="64" spans="1:47" s="2" customFormat="1" x14ac:dyDescent="0.25">
      <c r="A64" s="26"/>
      <c r="B64" s="26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0"/>
      <c r="X64" s="20"/>
      <c r="Y64" s="20"/>
      <c r="Z64" s="20"/>
      <c r="AA64" s="11"/>
      <c r="AB64" s="11"/>
      <c r="AC64" s="11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</row>
    <row r="65" spans="1:47" s="2" customFormat="1" x14ac:dyDescent="0.25">
      <c r="A65" s="26"/>
      <c r="B65" s="26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0"/>
      <c r="X65" s="20"/>
      <c r="Y65" s="20"/>
      <c r="Z65" s="20"/>
      <c r="AA65" s="11"/>
      <c r="AB65" s="11"/>
      <c r="AC65" s="11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</row>
    <row r="66" spans="1:47" s="2" customFormat="1" x14ac:dyDescent="0.25">
      <c r="A66" s="26"/>
      <c r="B66" s="26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0"/>
      <c r="X66" s="20"/>
      <c r="Y66" s="20"/>
      <c r="Z66" s="20"/>
      <c r="AA66" s="11"/>
      <c r="AB66" s="11"/>
      <c r="AC66" s="11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</row>
    <row r="67" spans="1:47" s="2" customFormat="1" x14ac:dyDescent="0.25">
      <c r="A67" s="26"/>
      <c r="B67" s="26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11"/>
      <c r="X67" s="11"/>
      <c r="Y67" s="11"/>
      <c r="Z67" s="11"/>
      <c r="AA67" s="11"/>
      <c r="AB67" s="11"/>
      <c r="AC67" s="11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</row>
    <row r="68" spans="1:47" s="2" customFormat="1" x14ac:dyDescent="0.25">
      <c r="A68" s="26"/>
      <c r="B68" s="26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11"/>
      <c r="X68" s="11"/>
      <c r="Y68" s="11"/>
      <c r="Z68" s="11"/>
      <c r="AA68" s="11"/>
      <c r="AB68" s="11"/>
      <c r="AC68" s="11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</row>
    <row r="69" spans="1:47" s="2" customFormat="1" x14ac:dyDescent="0.25">
      <c r="A69" s="26"/>
      <c r="B69" s="26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11"/>
      <c r="X69" s="11"/>
      <c r="Y69" s="11"/>
      <c r="Z69" s="11"/>
      <c r="AA69" s="11"/>
      <c r="AB69" s="11"/>
      <c r="AC69" s="11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</row>
    <row r="70" spans="1:47" s="2" customFormat="1" x14ac:dyDescent="0.25">
      <c r="A70" s="26"/>
      <c r="B70" s="26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11"/>
      <c r="X70" s="11"/>
      <c r="Y70" s="11"/>
      <c r="Z70" s="11"/>
      <c r="AA70" s="11"/>
      <c r="AB70" s="11"/>
      <c r="AC70" s="11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</row>
    <row r="71" spans="1:47" s="2" customFormat="1" x14ac:dyDescent="0.25">
      <c r="A71" s="26"/>
      <c r="B71" s="26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11"/>
      <c r="X71" s="11"/>
      <c r="Y71" s="11"/>
      <c r="Z71" s="11"/>
      <c r="AA71" s="11"/>
      <c r="AB71" s="11"/>
      <c r="AC71" s="1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</row>
    <row r="72" spans="1:47" s="2" customFormat="1" x14ac:dyDescent="0.25">
      <c r="A72" s="26"/>
      <c r="B72" s="26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11"/>
      <c r="X72" s="11"/>
      <c r="Y72" s="11"/>
      <c r="Z72" s="11"/>
      <c r="AA72" s="11"/>
      <c r="AB72" s="11"/>
      <c r="AC72" s="11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</row>
    <row r="73" spans="1:47" s="2" customFormat="1" x14ac:dyDescent="0.25">
      <c r="A73" s="26"/>
      <c r="B73" s="26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11"/>
      <c r="X73" s="11"/>
      <c r="Y73" s="11"/>
      <c r="Z73" s="11"/>
      <c r="AA73" s="11"/>
      <c r="AB73" s="11"/>
      <c r="AC73" s="11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</row>
    <row r="74" spans="1:47" s="2" customFormat="1" x14ac:dyDescent="0.25">
      <c r="A74" s="26"/>
      <c r="B74" s="26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11"/>
      <c r="X74" s="11"/>
      <c r="Y74" s="11"/>
      <c r="Z74" s="11"/>
      <c r="AA74" s="11"/>
      <c r="AB74" s="11"/>
      <c r="AC74" s="11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</row>
    <row r="75" spans="1:47" s="2" customFormat="1" x14ac:dyDescent="0.25">
      <c r="A75" s="26"/>
      <c r="B75" s="26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11"/>
      <c r="X75" s="11"/>
      <c r="Y75" s="11"/>
      <c r="Z75" s="11"/>
      <c r="AA75" s="11"/>
      <c r="AB75" s="11"/>
      <c r="AC75" s="11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</row>
    <row r="76" spans="1:47" s="2" customFormat="1" x14ac:dyDescent="0.25">
      <c r="A76" s="26"/>
      <c r="B76" s="26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11"/>
      <c r="X76" s="11"/>
      <c r="Y76" s="11"/>
      <c r="Z76" s="11"/>
      <c r="AA76" s="11"/>
      <c r="AB76" s="11"/>
      <c r="AC76" s="11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</row>
    <row r="77" spans="1:47" s="2" customFormat="1" x14ac:dyDescent="0.25">
      <c r="A77" s="26"/>
      <c r="B77" s="26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11"/>
      <c r="X77" s="11"/>
      <c r="Y77" s="11"/>
      <c r="Z77" s="11"/>
      <c r="AA77" s="11"/>
      <c r="AB77" s="11"/>
      <c r="AC77" s="11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</row>
    <row r="78" spans="1:47" s="2" customFormat="1" x14ac:dyDescent="0.25">
      <c r="A78" s="26"/>
      <c r="B78" s="26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11"/>
      <c r="X78" s="11"/>
      <c r="Y78" s="11"/>
      <c r="Z78" s="11"/>
      <c r="AA78" s="11"/>
      <c r="AB78" s="11"/>
      <c r="AC78" s="11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</row>
    <row r="79" spans="1:47" s="2" customFormat="1" x14ac:dyDescent="0.25">
      <c r="A79" s="26"/>
      <c r="B79" s="26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11"/>
      <c r="X79" s="11"/>
      <c r="Y79" s="11"/>
      <c r="Z79" s="11"/>
      <c r="AA79" s="11"/>
      <c r="AB79" s="11"/>
      <c r="AC79" s="11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</row>
    <row r="80" spans="1:47" s="2" customFormat="1" x14ac:dyDescent="0.25">
      <c r="A80" s="26"/>
      <c r="B80" s="26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11"/>
      <c r="X80" s="11"/>
      <c r="Y80" s="11"/>
      <c r="Z80" s="11"/>
      <c r="AA80" s="11"/>
      <c r="AB80" s="11"/>
      <c r="AC80" s="11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</row>
    <row r="81" spans="1:47" s="2" customFormat="1" x14ac:dyDescent="0.25">
      <c r="A81" s="26"/>
      <c r="B81" s="26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11"/>
      <c r="X81" s="11"/>
      <c r="Y81" s="11"/>
      <c r="Z81" s="11"/>
      <c r="AA81" s="11"/>
      <c r="AB81" s="11"/>
      <c r="AC81" s="1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</row>
    <row r="82" spans="1:47" s="2" customFormat="1" x14ac:dyDescent="0.25">
      <c r="A82" s="16"/>
      <c r="B82" s="16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</row>
    <row r="83" spans="1:47" s="2" customFormat="1" x14ac:dyDescent="0.25">
      <c r="A83" s="16"/>
      <c r="B83" s="16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</row>
    <row r="84" spans="1:47" s="2" customFormat="1" x14ac:dyDescent="0.25">
      <c r="A84" s="16"/>
      <c r="B84" s="16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</row>
    <row r="85" spans="1:47" s="2" customFormat="1" x14ac:dyDescent="0.25">
      <c r="A85" s="16"/>
      <c r="B85" s="16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</row>
    <row r="86" spans="1:47" s="2" customFormat="1" x14ac:dyDescent="0.25">
      <c r="A86" s="16"/>
      <c r="B86" s="16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</row>
    <row r="87" spans="1:47" s="2" customFormat="1" x14ac:dyDescent="0.25">
      <c r="A87" s="16"/>
      <c r="B87" s="16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</row>
    <row r="88" spans="1:47" s="2" customFormat="1" x14ac:dyDescent="0.25">
      <c r="A88" s="16"/>
      <c r="B88" s="16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</row>
    <row r="89" spans="1:47" s="2" customFormat="1" x14ac:dyDescent="0.25">
      <c r="A89" s="16"/>
      <c r="B89" s="16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</row>
    <row r="90" spans="1:47" s="2" customFormat="1" x14ac:dyDescent="0.25">
      <c r="A90" s="16"/>
      <c r="B90" s="16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</row>
    <row r="91" spans="1:47" s="2" customFormat="1" x14ac:dyDescent="0.25">
      <c r="A91" s="16"/>
      <c r="B91" s="16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</row>
    <row r="92" spans="1:47" s="2" customFormat="1" x14ac:dyDescent="0.25">
      <c r="A92" s="16"/>
      <c r="B92" s="16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</row>
    <row r="93" spans="1:47" s="2" customFormat="1" x14ac:dyDescent="0.25">
      <c r="A93" s="16"/>
      <c r="B93" s="16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</row>
    <row r="94" spans="1:47" s="2" customFormat="1" x14ac:dyDescent="0.25">
      <c r="A94" s="16"/>
      <c r="B94" s="16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</row>
    <row r="95" spans="1:47" s="2" customFormat="1" x14ac:dyDescent="0.25">
      <c r="A95" s="16"/>
      <c r="B95" s="16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</row>
    <row r="96" spans="1:47" s="2" customFormat="1" x14ac:dyDescent="0.25">
      <c r="A96" s="16"/>
      <c r="B96" s="16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</row>
    <row r="97" spans="1:47" s="2" customFormat="1" x14ac:dyDescent="0.25">
      <c r="A97" s="16"/>
      <c r="B97" s="16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</row>
    <row r="98" spans="1:47" s="2" customFormat="1" x14ac:dyDescent="0.25">
      <c r="A98" s="16"/>
      <c r="B98" s="16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</row>
    <row r="99" spans="1:47" s="2" customFormat="1" x14ac:dyDescent="0.25">
      <c r="A99" s="16"/>
      <c r="B99" s="16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</row>
    <row r="100" spans="1:47" s="2" customFormat="1" x14ac:dyDescent="0.25">
      <c r="A100" s="16"/>
      <c r="B100" s="16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</row>
    <row r="101" spans="1:47" s="2" customFormat="1" x14ac:dyDescent="0.25">
      <c r="A101" s="16"/>
      <c r="B101" s="16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</row>
    <row r="102" spans="1:47" s="2" customFormat="1" x14ac:dyDescent="0.25">
      <c r="A102" s="16"/>
      <c r="B102" s="16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</row>
    <row r="103" spans="1:47" s="2" customFormat="1" x14ac:dyDescent="0.25">
      <c r="A103" s="16"/>
      <c r="B103" s="16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</row>
    <row r="104" spans="1:47" s="2" customFormat="1" x14ac:dyDescent="0.25">
      <c r="A104" s="16"/>
      <c r="B104" s="16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</row>
    <row r="105" spans="1:47" s="2" customFormat="1" x14ac:dyDescent="0.25">
      <c r="A105" s="16"/>
      <c r="B105" s="16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</row>
    <row r="106" spans="1:47" s="2" customFormat="1" x14ac:dyDescent="0.25">
      <c r="A106" s="16"/>
      <c r="B106" s="16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</row>
    <row r="107" spans="1:47" s="2" customFormat="1" x14ac:dyDescent="0.25">
      <c r="A107" s="16"/>
      <c r="B107" s="16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</row>
    <row r="108" spans="1:47" s="2" customFormat="1" x14ac:dyDescent="0.25">
      <c r="A108" s="16"/>
      <c r="B108" s="16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</row>
    <row r="109" spans="1:47" s="2" customFormat="1" x14ac:dyDescent="0.25">
      <c r="A109" s="16"/>
      <c r="B109" s="16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</row>
    <row r="110" spans="1:47" s="2" customFormat="1" x14ac:dyDescent="0.25">
      <c r="A110" s="16"/>
      <c r="B110" s="16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</row>
    <row r="111" spans="1:47" s="2" customFormat="1" x14ac:dyDescent="0.25">
      <c r="A111" s="16"/>
      <c r="B111" s="16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</row>
    <row r="112" spans="1:47" s="2" customFormat="1" x14ac:dyDescent="0.25">
      <c r="A112" s="16"/>
      <c r="B112" s="16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</row>
    <row r="113" spans="1:47" s="2" customFormat="1" x14ac:dyDescent="0.25">
      <c r="A113" s="16"/>
      <c r="B113" s="16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</row>
    <row r="114" spans="1:47" s="2" customFormat="1" x14ac:dyDescent="0.25">
      <c r="A114" s="16"/>
      <c r="B114" s="16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</row>
    <row r="115" spans="1:47" s="2" customFormat="1" x14ac:dyDescent="0.25">
      <c r="A115" s="16"/>
      <c r="B115" s="16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</row>
    <row r="116" spans="1:47" s="2" customFormat="1" x14ac:dyDescent="0.25">
      <c r="A116" s="16"/>
      <c r="B116" s="16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</row>
    <row r="117" spans="1:47" s="2" customFormat="1" x14ac:dyDescent="0.25">
      <c r="A117" s="16"/>
      <c r="B117" s="16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</row>
    <row r="118" spans="1:47" s="2" customFormat="1" x14ac:dyDescent="0.25">
      <c r="A118" s="16"/>
      <c r="B118" s="16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</row>
    <row r="119" spans="1:47" s="2" customFormat="1" x14ac:dyDescent="0.25">
      <c r="A119" s="16"/>
      <c r="B119" s="16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</row>
    <row r="120" spans="1:47" s="2" customFormat="1" x14ac:dyDescent="0.25">
      <c r="A120" s="16"/>
      <c r="B120" s="16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</row>
    <row r="121" spans="1:47" s="2" customFormat="1" x14ac:dyDescent="0.25">
      <c r="A121" s="16"/>
      <c r="B121" s="16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</row>
    <row r="122" spans="1:47" s="2" customFormat="1" x14ac:dyDescent="0.25">
      <c r="A122" s="16"/>
      <c r="B122" s="16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</row>
    <row r="123" spans="1:47" s="2" customFormat="1" x14ac:dyDescent="0.25">
      <c r="A123" s="16"/>
      <c r="B123" s="16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</row>
    <row r="124" spans="1:47" s="2" customFormat="1" x14ac:dyDescent="0.25">
      <c r="A124" s="16"/>
      <c r="B124" s="16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</row>
    <row r="125" spans="1:47" s="2" customFormat="1" x14ac:dyDescent="0.25">
      <c r="A125" s="16"/>
      <c r="B125" s="16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</row>
    <row r="126" spans="1:47" s="2" customFormat="1" x14ac:dyDescent="0.25">
      <c r="A126" s="16"/>
      <c r="B126" s="16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</row>
    <row r="127" spans="1:47" s="2" customFormat="1" x14ac:dyDescent="0.25">
      <c r="A127" s="16"/>
      <c r="B127" s="16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</row>
    <row r="128" spans="1:47" s="2" customFormat="1" x14ac:dyDescent="0.25">
      <c r="A128" s="16"/>
      <c r="B128" s="16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</row>
    <row r="129" spans="1:47" s="2" customFormat="1" x14ac:dyDescent="0.25">
      <c r="A129" s="16"/>
      <c r="B129" s="16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</row>
    <row r="130" spans="1:47" s="2" customFormat="1" x14ac:dyDescent="0.25">
      <c r="A130" s="16"/>
      <c r="B130" s="16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</row>
    <row r="131" spans="1:47" s="2" customFormat="1" x14ac:dyDescent="0.25">
      <c r="A131" s="16"/>
      <c r="B131" s="16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</row>
    <row r="132" spans="1:47" s="2" customFormat="1" x14ac:dyDescent="0.25">
      <c r="A132" s="16"/>
      <c r="B132" s="16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</row>
    <row r="133" spans="1:47" s="2" customFormat="1" x14ac:dyDescent="0.25">
      <c r="A133" s="16"/>
      <c r="B133" s="16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</row>
    <row r="134" spans="1:47" s="2" customFormat="1" x14ac:dyDescent="0.25">
      <c r="A134" s="16"/>
      <c r="B134" s="16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</row>
    <row r="135" spans="1:47" s="2" customFormat="1" x14ac:dyDescent="0.25">
      <c r="A135" s="16"/>
      <c r="B135" s="16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</row>
    <row r="136" spans="1:47" s="2" customFormat="1" x14ac:dyDescent="0.25">
      <c r="A136" s="16"/>
      <c r="B136" s="16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</row>
    <row r="137" spans="1:47" s="2" customFormat="1" x14ac:dyDescent="0.25">
      <c r="A137" s="16"/>
      <c r="B137" s="16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</row>
    <row r="138" spans="1:47" s="2" customFormat="1" x14ac:dyDescent="0.25">
      <c r="A138" s="16"/>
      <c r="B138" s="16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</row>
    <row r="139" spans="1:47" s="2" customFormat="1" x14ac:dyDescent="0.25">
      <c r="A139" s="16"/>
      <c r="B139" s="16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</row>
    <row r="140" spans="1:47" s="2" customFormat="1" x14ac:dyDescent="0.25">
      <c r="A140" s="16"/>
      <c r="B140" s="16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</row>
    <row r="141" spans="1:47" s="2" customFormat="1" x14ac:dyDescent="0.25">
      <c r="A141" s="16"/>
      <c r="B141" s="16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</row>
    <row r="142" spans="1:47" s="2" customFormat="1" x14ac:dyDescent="0.25">
      <c r="A142" s="16"/>
      <c r="B142" s="16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</row>
    <row r="143" spans="1:47" s="2" customFormat="1" x14ac:dyDescent="0.25">
      <c r="A143" s="16"/>
      <c r="B143" s="16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</row>
    <row r="144" spans="1:47" s="2" customFormat="1" x14ac:dyDescent="0.25">
      <c r="A144" s="16"/>
      <c r="B144" s="16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</row>
    <row r="145" spans="1:47" s="2" customFormat="1" x14ac:dyDescent="0.25">
      <c r="A145" s="16"/>
      <c r="B145" s="16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</row>
    <row r="146" spans="1:47" s="2" customFormat="1" x14ac:dyDescent="0.25">
      <c r="A146" s="16"/>
      <c r="B146" s="16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</row>
    <row r="147" spans="1:47" s="2" customFormat="1" x14ac:dyDescent="0.25">
      <c r="A147" s="16"/>
      <c r="B147" s="16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</row>
    <row r="148" spans="1:47" s="2" customFormat="1" x14ac:dyDescent="0.25">
      <c r="A148" s="16"/>
      <c r="B148" s="16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</row>
    <row r="149" spans="1:47" s="2" customFormat="1" x14ac:dyDescent="0.25">
      <c r="A149" s="16"/>
      <c r="B149" s="16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</row>
    <row r="150" spans="1:47" s="2" customFormat="1" x14ac:dyDescent="0.25">
      <c r="A150" s="16"/>
      <c r="B150" s="16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</row>
    <row r="151" spans="1:47" s="2" customFormat="1" x14ac:dyDescent="0.25">
      <c r="A151" s="16"/>
      <c r="B151" s="16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</row>
    <row r="152" spans="1:47" s="2" customFormat="1" x14ac:dyDescent="0.25">
      <c r="A152" s="16"/>
      <c r="B152" s="16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</row>
    <row r="153" spans="1:47" s="2" customFormat="1" x14ac:dyDescent="0.25">
      <c r="A153" s="16"/>
      <c r="B153" s="16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</row>
    <row r="154" spans="1:47" s="2" customFormat="1" x14ac:dyDescent="0.25">
      <c r="A154" s="16"/>
      <c r="B154" s="16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</row>
    <row r="155" spans="1:47" s="2" customFormat="1" x14ac:dyDescent="0.25">
      <c r="A155" s="16"/>
      <c r="B155" s="16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</row>
    <row r="156" spans="1:47" s="2" customFormat="1" x14ac:dyDescent="0.25">
      <c r="A156" s="16"/>
      <c r="B156" s="16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</row>
    <row r="157" spans="1:47" s="2" customFormat="1" x14ac:dyDescent="0.25">
      <c r="A157" s="16"/>
      <c r="B157" s="16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</row>
    <row r="158" spans="1:47" s="2" customFormat="1" x14ac:dyDescent="0.25">
      <c r="A158" s="16"/>
      <c r="B158" s="16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</row>
    <row r="159" spans="1:47" s="2" customFormat="1" x14ac:dyDescent="0.25">
      <c r="A159" s="16"/>
      <c r="B159" s="16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</row>
    <row r="160" spans="1:47" s="2" customFormat="1" x14ac:dyDescent="0.25">
      <c r="A160" s="16"/>
      <c r="B160" s="16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</row>
    <row r="161" spans="1:47" s="2" customFormat="1" x14ac:dyDescent="0.25">
      <c r="A161" s="16"/>
      <c r="B161" s="16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</row>
    <row r="162" spans="1:47" s="2" customFormat="1" x14ac:dyDescent="0.25">
      <c r="A162" s="16"/>
      <c r="B162" s="16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</row>
    <row r="163" spans="1:47" s="2" customFormat="1" x14ac:dyDescent="0.25">
      <c r="A163" s="16"/>
      <c r="B163" s="16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</row>
    <row r="164" spans="1:47" s="2" customFormat="1" x14ac:dyDescent="0.25">
      <c r="A164" s="16"/>
      <c r="B164" s="16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</row>
    <row r="165" spans="1:47" s="2" customFormat="1" x14ac:dyDescent="0.25">
      <c r="A165" s="16"/>
      <c r="B165" s="16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</row>
    <row r="166" spans="1:47" s="2" customFormat="1" x14ac:dyDescent="0.25">
      <c r="A166" s="16"/>
      <c r="B166" s="16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</row>
    <row r="167" spans="1:47" s="2" customFormat="1" x14ac:dyDescent="0.25">
      <c r="A167" s="16"/>
      <c r="B167" s="16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</row>
    <row r="168" spans="1:47" s="2" customFormat="1" x14ac:dyDescent="0.25">
      <c r="A168" s="16"/>
      <c r="B168" s="16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</row>
    <row r="169" spans="1:47" s="2" customFormat="1" x14ac:dyDescent="0.25">
      <c r="A169" s="16"/>
      <c r="B169" s="16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</row>
    <row r="170" spans="1:47" s="2" customFormat="1" x14ac:dyDescent="0.25">
      <c r="A170" s="16"/>
      <c r="B170" s="16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</row>
    <row r="171" spans="1:47" s="2" customFormat="1" x14ac:dyDescent="0.25">
      <c r="A171" s="16"/>
      <c r="B171" s="16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</row>
    <row r="172" spans="1:47" s="2" customFormat="1" x14ac:dyDescent="0.25">
      <c r="A172" s="16"/>
      <c r="B172" s="16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</row>
    <row r="173" spans="1:47" s="2" customFormat="1" x14ac:dyDescent="0.25">
      <c r="A173" s="16"/>
      <c r="B173" s="16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</row>
    <row r="174" spans="1:47" s="2" customFormat="1" x14ac:dyDescent="0.25">
      <c r="A174" s="16"/>
      <c r="B174" s="16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</row>
    <row r="175" spans="1:47" s="2" customFormat="1" x14ac:dyDescent="0.25">
      <c r="A175" s="16"/>
      <c r="B175" s="16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</row>
    <row r="176" spans="1:47" s="2" customFormat="1" x14ac:dyDescent="0.25">
      <c r="A176" s="16"/>
      <c r="B176" s="16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</row>
    <row r="177" spans="1:47" s="2" customFormat="1" x14ac:dyDescent="0.25">
      <c r="A177" s="16"/>
      <c r="B177" s="16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</row>
    <row r="178" spans="1:47" s="2" customFormat="1" x14ac:dyDescent="0.25">
      <c r="A178" s="16"/>
      <c r="B178" s="16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</row>
    <row r="179" spans="1:47" s="2" customFormat="1" x14ac:dyDescent="0.25">
      <c r="A179" s="16"/>
      <c r="B179" s="16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</row>
    <row r="180" spans="1:47" s="2" customFormat="1" x14ac:dyDescent="0.25">
      <c r="A180" s="16"/>
      <c r="B180" s="16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</row>
    <row r="181" spans="1:47" s="2" customFormat="1" x14ac:dyDescent="0.25">
      <c r="A181" s="16"/>
      <c r="B181" s="16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</row>
    <row r="182" spans="1:47" s="2" customFormat="1" x14ac:dyDescent="0.25">
      <c r="A182" s="16"/>
      <c r="B182" s="16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</row>
    <row r="183" spans="1:47" s="2" customFormat="1" x14ac:dyDescent="0.25">
      <c r="A183" s="16"/>
      <c r="B183" s="16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</row>
    <row r="184" spans="1:47" s="2" customFormat="1" x14ac:dyDescent="0.25">
      <c r="A184" s="16"/>
      <c r="B184" s="16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</row>
    <row r="185" spans="1:47" s="2" customFormat="1" x14ac:dyDescent="0.25">
      <c r="A185" s="16"/>
      <c r="B185" s="16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</row>
    <row r="186" spans="1:47" s="2" customFormat="1" x14ac:dyDescent="0.25">
      <c r="A186" s="16"/>
      <c r="B186" s="16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</row>
    <row r="187" spans="1:47" s="2" customFormat="1" x14ac:dyDescent="0.25">
      <c r="A187" s="16"/>
      <c r="B187" s="16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</row>
    <row r="188" spans="1:47" s="2" customFormat="1" x14ac:dyDescent="0.25">
      <c r="A188" s="16"/>
      <c r="B188" s="16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</row>
    <row r="189" spans="1:47" s="2" customFormat="1" x14ac:dyDescent="0.25">
      <c r="A189" s="16"/>
      <c r="B189" s="16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</row>
    <row r="190" spans="1:47" s="2" customFormat="1" x14ac:dyDescent="0.25">
      <c r="A190" s="16"/>
      <c r="B190" s="16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</row>
    <row r="191" spans="1:47" s="2" customFormat="1" x14ac:dyDescent="0.25">
      <c r="A191" s="16"/>
      <c r="B191" s="16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</row>
    <row r="192" spans="1:47" s="2" customFormat="1" x14ac:dyDescent="0.25">
      <c r="A192" s="16"/>
      <c r="B192" s="16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</row>
    <row r="193" spans="1:47" s="2" customFormat="1" x14ac:dyDescent="0.25">
      <c r="A193" s="16"/>
      <c r="B193" s="16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</row>
    <row r="194" spans="1:47" s="2" customFormat="1" x14ac:dyDescent="0.25">
      <c r="A194" s="16"/>
      <c r="B194" s="16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</row>
    <row r="195" spans="1:47" s="2" customFormat="1" x14ac:dyDescent="0.25">
      <c r="A195" s="16"/>
      <c r="B195" s="16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</row>
    <row r="196" spans="1:47" s="2" customFormat="1" x14ac:dyDescent="0.25">
      <c r="A196" s="16"/>
      <c r="B196" s="16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</row>
    <row r="197" spans="1:47" s="2" customFormat="1" x14ac:dyDescent="0.25">
      <c r="A197" s="16"/>
      <c r="B197" s="16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</row>
    <row r="198" spans="1:47" s="2" customFormat="1" x14ac:dyDescent="0.25">
      <c r="A198" s="16"/>
      <c r="B198" s="16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</row>
    <row r="199" spans="1:47" s="2" customFormat="1" x14ac:dyDescent="0.25">
      <c r="A199" s="16"/>
      <c r="B199" s="16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</row>
    <row r="200" spans="1:47" s="2" customFormat="1" x14ac:dyDescent="0.25">
      <c r="A200" s="16"/>
      <c r="B200" s="16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</row>
    <row r="201" spans="1:47" s="2" customFormat="1" x14ac:dyDescent="0.25">
      <c r="A201" s="16"/>
      <c r="B201" s="16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</row>
    <row r="202" spans="1:47" s="2" customFormat="1" x14ac:dyDescent="0.25">
      <c r="A202" s="16"/>
      <c r="B202" s="16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</row>
    <row r="203" spans="1:47" s="2" customFormat="1" x14ac:dyDescent="0.25">
      <c r="A203" s="16"/>
      <c r="B203" s="16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</row>
    <row r="204" spans="1:47" s="2" customFormat="1" x14ac:dyDescent="0.25">
      <c r="A204" s="16"/>
      <c r="B204" s="16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</row>
    <row r="205" spans="1:47" s="2" customFormat="1" x14ac:dyDescent="0.25">
      <c r="A205" s="16"/>
      <c r="B205" s="16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</row>
    <row r="206" spans="1:47" s="2" customFormat="1" x14ac:dyDescent="0.25">
      <c r="A206" s="16"/>
      <c r="B206" s="16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</row>
    <row r="207" spans="1:47" s="2" customFormat="1" x14ac:dyDescent="0.25">
      <c r="A207" s="16"/>
      <c r="B207" s="16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</row>
    <row r="208" spans="1:47" s="2" customFormat="1" x14ac:dyDescent="0.25">
      <c r="A208" s="16"/>
      <c r="B208" s="16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</row>
    <row r="209" spans="1:47" s="2" customFormat="1" x14ac:dyDescent="0.25">
      <c r="A209" s="16"/>
      <c r="B209" s="16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</row>
    <row r="210" spans="1:47" s="2" customFormat="1" x14ac:dyDescent="0.25">
      <c r="A210" s="16"/>
      <c r="B210" s="16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</row>
    <row r="211" spans="1:47" s="2" customFormat="1" x14ac:dyDescent="0.25">
      <c r="A211" s="16"/>
      <c r="B211" s="16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</row>
    <row r="212" spans="1:47" s="2" customFormat="1" x14ac:dyDescent="0.25">
      <c r="A212" s="16"/>
      <c r="B212" s="16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</row>
    <row r="213" spans="1:47" s="2" customFormat="1" x14ac:dyDescent="0.25">
      <c r="A213" s="16"/>
      <c r="B213" s="16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</row>
    <row r="214" spans="1:47" s="2" customFormat="1" x14ac:dyDescent="0.25">
      <c r="A214" s="16"/>
      <c r="B214" s="16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</row>
    <row r="215" spans="1:47" s="2" customFormat="1" x14ac:dyDescent="0.25">
      <c r="A215" s="16"/>
      <c r="B215" s="16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</row>
    <row r="216" spans="1:47" s="2" customFormat="1" x14ac:dyDescent="0.25">
      <c r="A216" s="16"/>
      <c r="B216" s="16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</row>
    <row r="217" spans="1:47" s="2" customFormat="1" x14ac:dyDescent="0.25">
      <c r="A217" s="16"/>
      <c r="B217" s="16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</row>
    <row r="218" spans="1:47" s="2" customFormat="1" x14ac:dyDescent="0.25">
      <c r="A218" s="16"/>
      <c r="B218" s="16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</row>
    <row r="219" spans="1:47" s="2" customFormat="1" x14ac:dyDescent="0.25">
      <c r="A219" s="16"/>
      <c r="B219" s="16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</row>
    <row r="220" spans="1:47" s="2" customFormat="1" x14ac:dyDescent="0.25">
      <c r="A220" s="16"/>
      <c r="B220" s="16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</row>
    <row r="221" spans="1:47" s="2" customFormat="1" x14ac:dyDescent="0.25">
      <c r="A221" s="16"/>
      <c r="B221" s="16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</row>
    <row r="222" spans="1:47" s="2" customFormat="1" x14ac:dyDescent="0.25">
      <c r="A222" s="16"/>
      <c r="B222" s="16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</row>
    <row r="223" spans="1:47" s="2" customFormat="1" x14ac:dyDescent="0.25">
      <c r="A223" s="16"/>
      <c r="B223" s="16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</row>
    <row r="224" spans="1:47" s="2" customFormat="1" x14ac:dyDescent="0.25">
      <c r="A224" s="16"/>
      <c r="B224" s="16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</row>
    <row r="225" spans="1:47" s="2" customFormat="1" x14ac:dyDescent="0.25">
      <c r="A225" s="16"/>
      <c r="B225" s="16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</row>
    <row r="226" spans="1:47" s="2" customFormat="1" x14ac:dyDescent="0.25">
      <c r="A226" s="16"/>
      <c r="B226" s="16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</row>
    <row r="227" spans="1:47" s="2" customFormat="1" x14ac:dyDescent="0.25">
      <c r="A227" s="16"/>
      <c r="B227" s="16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</row>
    <row r="228" spans="1:47" s="2" customFormat="1" x14ac:dyDescent="0.25">
      <c r="A228" s="16"/>
      <c r="B228" s="16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</row>
    <row r="229" spans="1:47" s="2" customFormat="1" x14ac:dyDescent="0.25">
      <c r="A229" s="16"/>
      <c r="B229" s="16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</row>
    <row r="230" spans="1:47" s="2" customFormat="1" x14ac:dyDescent="0.25">
      <c r="A230" s="16"/>
      <c r="B230" s="16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</row>
    <row r="231" spans="1:47" s="2" customFormat="1" x14ac:dyDescent="0.25">
      <c r="A231" s="16"/>
      <c r="B231" s="16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</row>
    <row r="232" spans="1:47" s="2" customFormat="1" x14ac:dyDescent="0.25">
      <c r="A232" s="16"/>
      <c r="B232" s="16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</row>
    <row r="233" spans="1:47" s="2" customFormat="1" x14ac:dyDescent="0.25">
      <c r="A233" s="16"/>
      <c r="B233" s="16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</row>
    <row r="234" spans="1:47" s="2" customFormat="1" x14ac:dyDescent="0.25">
      <c r="A234" s="16"/>
      <c r="B234" s="16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</row>
    <row r="235" spans="1:47" s="2" customFormat="1" x14ac:dyDescent="0.25">
      <c r="A235" s="16"/>
      <c r="B235" s="16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</row>
    <row r="236" spans="1:47" s="2" customFormat="1" x14ac:dyDescent="0.25">
      <c r="A236" s="16"/>
      <c r="B236" s="16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</row>
    <row r="237" spans="1:47" s="2" customFormat="1" x14ac:dyDescent="0.25">
      <c r="A237" s="16"/>
      <c r="B237" s="16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</row>
    <row r="238" spans="1:47" s="2" customFormat="1" x14ac:dyDescent="0.25">
      <c r="A238" s="16"/>
      <c r="B238" s="16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</row>
    <row r="239" spans="1:47" s="2" customFormat="1" x14ac:dyDescent="0.25">
      <c r="A239" s="16"/>
      <c r="B239" s="16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</row>
    <row r="240" spans="1:47" s="2" customFormat="1" x14ac:dyDescent="0.25">
      <c r="A240" s="16"/>
      <c r="B240" s="16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</row>
    <row r="241" spans="1:47" s="2" customFormat="1" x14ac:dyDescent="0.25">
      <c r="A241" s="16"/>
      <c r="B241" s="16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</row>
    <row r="242" spans="1:47" s="2" customFormat="1" x14ac:dyDescent="0.25">
      <c r="A242" s="16"/>
      <c r="B242" s="16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</row>
    <row r="243" spans="1:47" s="2" customFormat="1" x14ac:dyDescent="0.25">
      <c r="A243" s="16"/>
      <c r="B243" s="16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</row>
    <row r="244" spans="1:47" s="2" customFormat="1" x14ac:dyDescent="0.25">
      <c r="A244" s="16"/>
      <c r="B244" s="16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</row>
    <row r="245" spans="1:47" s="2" customFormat="1" x14ac:dyDescent="0.25">
      <c r="A245" s="16"/>
      <c r="B245" s="16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</row>
    <row r="246" spans="1:47" s="2" customFormat="1" x14ac:dyDescent="0.25">
      <c r="A246" s="16"/>
      <c r="B246" s="16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</row>
    <row r="247" spans="1:47" s="2" customFormat="1" x14ac:dyDescent="0.25">
      <c r="A247" s="16"/>
      <c r="B247" s="16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</row>
    <row r="248" spans="1:47" s="2" customFormat="1" x14ac:dyDescent="0.25">
      <c r="A248" s="16"/>
      <c r="B248" s="16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</row>
    <row r="249" spans="1:47" s="2" customFormat="1" x14ac:dyDescent="0.25">
      <c r="A249" s="16"/>
      <c r="B249" s="16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</row>
    <row r="250" spans="1:47" s="2" customFormat="1" x14ac:dyDescent="0.25">
      <c r="A250" s="16"/>
      <c r="B250" s="16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</row>
    <row r="251" spans="1:47" s="2" customFormat="1" x14ac:dyDescent="0.25">
      <c r="A251" s="16"/>
      <c r="B251" s="16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</row>
    <row r="252" spans="1:47" s="2" customFormat="1" x14ac:dyDescent="0.25">
      <c r="A252" s="16"/>
      <c r="B252" s="16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</row>
    <row r="253" spans="1:47" s="2" customFormat="1" x14ac:dyDescent="0.25">
      <c r="A253" s="16"/>
      <c r="B253" s="16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</row>
    <row r="254" spans="1:47" s="2" customFormat="1" x14ac:dyDescent="0.25">
      <c r="A254" s="16"/>
      <c r="B254" s="16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</row>
    <row r="255" spans="1:47" s="2" customFormat="1" x14ac:dyDescent="0.25">
      <c r="A255" s="16"/>
      <c r="B255" s="16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</row>
    <row r="256" spans="1:47" s="2" customFormat="1" x14ac:dyDescent="0.25">
      <c r="A256" s="16"/>
      <c r="B256" s="16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</row>
    <row r="257" spans="1:47" s="2" customFormat="1" x14ac:dyDescent="0.25">
      <c r="A257" s="16"/>
      <c r="B257" s="16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</row>
    <row r="258" spans="1:47" s="2" customFormat="1" x14ac:dyDescent="0.25">
      <c r="A258" s="16"/>
      <c r="B258" s="16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</row>
    <row r="259" spans="1:47" s="2" customFormat="1" x14ac:dyDescent="0.25">
      <c r="A259" s="16"/>
      <c r="B259" s="16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</row>
    <row r="260" spans="1:47" s="2" customFormat="1" x14ac:dyDescent="0.25">
      <c r="A260" s="16"/>
      <c r="B260" s="16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</row>
    <row r="261" spans="1:47" s="2" customFormat="1" x14ac:dyDescent="0.25">
      <c r="A261" s="16"/>
      <c r="B261" s="16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</row>
    <row r="262" spans="1:47" s="2" customFormat="1" x14ac:dyDescent="0.25">
      <c r="A262" s="16"/>
      <c r="B262" s="16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</row>
    <row r="263" spans="1:47" s="2" customFormat="1" x14ac:dyDescent="0.25">
      <c r="A263" s="16"/>
      <c r="B263" s="16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</row>
    <row r="264" spans="1:47" s="2" customFormat="1" x14ac:dyDescent="0.25">
      <c r="A264" s="16"/>
      <c r="B264" s="16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</row>
    <row r="265" spans="1:47" s="2" customFormat="1" x14ac:dyDescent="0.25">
      <c r="A265" s="16"/>
      <c r="B265" s="16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</row>
    <row r="266" spans="1:47" s="2" customFormat="1" x14ac:dyDescent="0.25">
      <c r="A266" s="16"/>
      <c r="B266" s="16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</row>
    <row r="267" spans="1:47" s="2" customFormat="1" x14ac:dyDescent="0.25">
      <c r="A267" s="16"/>
      <c r="B267" s="16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</row>
    <row r="268" spans="1:47" s="2" customFormat="1" x14ac:dyDescent="0.25">
      <c r="A268" s="16"/>
      <c r="B268" s="16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</row>
    <row r="269" spans="1:47" s="2" customFormat="1" x14ac:dyDescent="0.25">
      <c r="A269" s="16"/>
      <c r="B269" s="16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</row>
    <row r="270" spans="1:47" s="2" customFormat="1" x14ac:dyDescent="0.25">
      <c r="A270" s="16"/>
      <c r="B270" s="16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</row>
    <row r="271" spans="1:47" s="2" customFormat="1" x14ac:dyDescent="0.25">
      <c r="A271" s="16"/>
      <c r="B271" s="16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</row>
    <row r="272" spans="1:47" s="2" customFormat="1" x14ac:dyDescent="0.25">
      <c r="A272" s="16"/>
      <c r="B272" s="16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</row>
    <row r="273" spans="1:47" s="2" customFormat="1" x14ac:dyDescent="0.25">
      <c r="A273" s="16"/>
      <c r="B273" s="16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</row>
    <row r="274" spans="1:47" s="2" customFormat="1" x14ac:dyDescent="0.25">
      <c r="A274" s="16"/>
      <c r="B274" s="16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</row>
    <row r="275" spans="1:47" s="2" customFormat="1" x14ac:dyDescent="0.25">
      <c r="A275" s="16"/>
      <c r="B275" s="16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</row>
    <row r="276" spans="1:47" s="2" customFormat="1" x14ac:dyDescent="0.25">
      <c r="A276" s="16"/>
      <c r="B276" s="16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</row>
    <row r="277" spans="1:47" s="2" customFormat="1" x14ac:dyDescent="0.25">
      <c r="A277" s="16"/>
      <c r="B277" s="16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</row>
    <row r="278" spans="1:47" s="2" customFormat="1" x14ac:dyDescent="0.25">
      <c r="A278" s="16"/>
      <c r="B278" s="16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</row>
    <row r="279" spans="1:47" s="2" customFormat="1" x14ac:dyDescent="0.25">
      <c r="A279" s="16"/>
      <c r="B279" s="16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</row>
    <row r="280" spans="1:47" s="2" customFormat="1" x14ac:dyDescent="0.25">
      <c r="A280" s="16"/>
      <c r="B280" s="16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</row>
    <row r="281" spans="1:47" s="2" customFormat="1" x14ac:dyDescent="0.25">
      <c r="A281" s="16"/>
      <c r="B281" s="16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</row>
    <row r="282" spans="1:47" s="2" customFormat="1" x14ac:dyDescent="0.25">
      <c r="A282" s="16"/>
      <c r="B282" s="16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</row>
    <row r="283" spans="1:47" s="2" customFormat="1" x14ac:dyDescent="0.25">
      <c r="A283" s="16"/>
      <c r="B283" s="16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</row>
    <row r="284" spans="1:47" s="2" customFormat="1" x14ac:dyDescent="0.25">
      <c r="A284" s="16"/>
      <c r="B284" s="16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</row>
    <row r="285" spans="1:47" s="2" customFormat="1" x14ac:dyDescent="0.25">
      <c r="A285" s="16"/>
      <c r="B285" s="16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</row>
    <row r="286" spans="1:47" s="2" customFormat="1" x14ac:dyDescent="0.25">
      <c r="A286" s="16"/>
      <c r="B286" s="16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</row>
    <row r="287" spans="1:47" s="2" customFormat="1" x14ac:dyDescent="0.25">
      <c r="A287" s="16"/>
      <c r="B287" s="16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</row>
    <row r="288" spans="1:47" s="2" customFormat="1" x14ac:dyDescent="0.25">
      <c r="A288" s="16"/>
      <c r="B288" s="16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</row>
    <row r="289" spans="1:47" s="2" customFormat="1" x14ac:dyDescent="0.25">
      <c r="A289" s="16"/>
      <c r="B289" s="16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</row>
    <row r="290" spans="1:47" s="2" customFormat="1" x14ac:dyDescent="0.25">
      <c r="A290" s="16"/>
      <c r="B290" s="16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</row>
    <row r="291" spans="1:47" s="2" customFormat="1" x14ac:dyDescent="0.25">
      <c r="A291" s="16"/>
      <c r="B291" s="16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</row>
    <row r="292" spans="1:47" s="2" customFormat="1" x14ac:dyDescent="0.25">
      <c r="A292" s="16"/>
      <c r="B292" s="16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</row>
    <row r="293" spans="1:47" s="2" customFormat="1" x14ac:dyDescent="0.25">
      <c r="A293" s="16"/>
      <c r="B293" s="16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</row>
    <row r="294" spans="1:47" s="2" customFormat="1" x14ac:dyDescent="0.25">
      <c r="A294" s="16"/>
      <c r="B294" s="16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</row>
    <row r="295" spans="1:47" s="2" customFormat="1" x14ac:dyDescent="0.25">
      <c r="A295" s="16"/>
      <c r="B295" s="16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</row>
    <row r="296" spans="1:47" s="2" customFormat="1" x14ac:dyDescent="0.25">
      <c r="A296" s="16"/>
      <c r="B296" s="16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</row>
    <row r="297" spans="1:47" s="2" customFormat="1" x14ac:dyDescent="0.25">
      <c r="A297" s="16"/>
      <c r="B297" s="16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</row>
    <row r="298" spans="1:47" s="2" customFormat="1" x14ac:dyDescent="0.25">
      <c r="A298" s="16"/>
      <c r="B298" s="16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</row>
    <row r="299" spans="1:47" s="2" customFormat="1" x14ac:dyDescent="0.25">
      <c r="A299" s="16"/>
      <c r="B299" s="16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</row>
    <row r="300" spans="1:47" s="2" customFormat="1" x14ac:dyDescent="0.25">
      <c r="A300" s="16"/>
      <c r="B300" s="16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</row>
    <row r="301" spans="1:47" s="2" customFormat="1" x14ac:dyDescent="0.25">
      <c r="A301" s="16"/>
      <c r="B301" s="16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</row>
    <row r="302" spans="1:47" s="2" customFormat="1" x14ac:dyDescent="0.25">
      <c r="A302" s="16"/>
      <c r="B302" s="16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</row>
    <row r="303" spans="1:47" s="2" customFormat="1" x14ac:dyDescent="0.25">
      <c r="A303" s="16"/>
      <c r="B303" s="16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</row>
    <row r="304" spans="1:47" s="2" customFormat="1" x14ac:dyDescent="0.25">
      <c r="A304" s="16"/>
      <c r="B304" s="16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</row>
    <row r="305" spans="1:47" s="2" customFormat="1" x14ac:dyDescent="0.25">
      <c r="A305" s="16"/>
      <c r="B305" s="16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</row>
    <row r="306" spans="1:47" s="2" customFormat="1" x14ac:dyDescent="0.25">
      <c r="A306" s="16"/>
      <c r="B306" s="16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</row>
    <row r="307" spans="1:47" s="2" customFormat="1" x14ac:dyDescent="0.25">
      <c r="A307" s="16"/>
      <c r="B307" s="16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</row>
    <row r="308" spans="1:47" s="2" customFormat="1" x14ac:dyDescent="0.25">
      <c r="A308" s="16"/>
      <c r="B308" s="16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</row>
    <row r="309" spans="1:47" s="2" customFormat="1" x14ac:dyDescent="0.25">
      <c r="A309" s="16"/>
      <c r="B309" s="16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</row>
    <row r="310" spans="1:47" s="2" customFormat="1" x14ac:dyDescent="0.25">
      <c r="A310" s="16"/>
      <c r="B310" s="16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</row>
    <row r="311" spans="1:47" s="2" customFormat="1" x14ac:dyDescent="0.25">
      <c r="A311" s="16"/>
      <c r="B311" s="16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</row>
    <row r="312" spans="1:47" s="2" customFormat="1" x14ac:dyDescent="0.25">
      <c r="A312" s="16"/>
      <c r="B312" s="16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</row>
    <row r="313" spans="1:47" s="2" customFormat="1" x14ac:dyDescent="0.25">
      <c r="A313" s="16"/>
      <c r="B313" s="16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</row>
    <row r="314" spans="1:47" s="2" customFormat="1" x14ac:dyDescent="0.25">
      <c r="A314" s="16"/>
      <c r="B314" s="16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</row>
    <row r="315" spans="1:47" s="2" customFormat="1" x14ac:dyDescent="0.25">
      <c r="A315" s="16"/>
      <c r="B315" s="16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</row>
    <row r="316" spans="1:47" s="2" customFormat="1" x14ac:dyDescent="0.25">
      <c r="A316" s="16"/>
      <c r="B316" s="16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</row>
    <row r="317" spans="1:47" s="2" customFormat="1" x14ac:dyDescent="0.25">
      <c r="A317" s="16"/>
      <c r="B317" s="16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</row>
    <row r="318" spans="1:47" s="2" customFormat="1" x14ac:dyDescent="0.25">
      <c r="A318" s="16"/>
      <c r="B318" s="16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</row>
    <row r="319" spans="1:47" s="2" customFormat="1" x14ac:dyDescent="0.25">
      <c r="A319" s="16"/>
      <c r="B319" s="16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</row>
    <row r="320" spans="1:47" s="2" customFormat="1" x14ac:dyDescent="0.25">
      <c r="A320" s="16"/>
      <c r="B320" s="16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</row>
    <row r="321" spans="1:47" s="2" customFormat="1" x14ac:dyDescent="0.25">
      <c r="A321" s="16"/>
      <c r="B321" s="16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</row>
    <row r="322" spans="1:47" s="2" customFormat="1" x14ac:dyDescent="0.25">
      <c r="A322" s="16"/>
      <c r="B322" s="16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</row>
    <row r="323" spans="1:47" s="2" customFormat="1" x14ac:dyDescent="0.25">
      <c r="A323" s="16"/>
      <c r="B323" s="16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</row>
    <row r="324" spans="1:47" s="2" customFormat="1" x14ac:dyDescent="0.25">
      <c r="A324" s="16"/>
      <c r="B324" s="16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</row>
    <row r="325" spans="1:47" s="2" customFormat="1" x14ac:dyDescent="0.25">
      <c r="A325" s="16"/>
      <c r="B325" s="16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</row>
    <row r="326" spans="1:47" s="2" customFormat="1" x14ac:dyDescent="0.25">
      <c r="A326" s="16"/>
      <c r="B326" s="16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</row>
    <row r="327" spans="1:47" s="2" customFormat="1" x14ac:dyDescent="0.25">
      <c r="A327" s="16"/>
      <c r="B327" s="16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</row>
    <row r="328" spans="1:47" s="2" customFormat="1" x14ac:dyDescent="0.25">
      <c r="A328" s="16"/>
      <c r="B328" s="16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</row>
    <row r="329" spans="1:47" s="2" customFormat="1" x14ac:dyDescent="0.25">
      <c r="A329" s="16"/>
      <c r="B329" s="16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</row>
    <row r="330" spans="1:47" s="2" customFormat="1" x14ac:dyDescent="0.25">
      <c r="A330" s="16"/>
      <c r="B330" s="16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</row>
    <row r="331" spans="1:47" s="2" customFormat="1" x14ac:dyDescent="0.25">
      <c r="A331" s="16"/>
      <c r="B331" s="16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</row>
    <row r="332" spans="1:47" s="2" customFormat="1" x14ac:dyDescent="0.25">
      <c r="A332" s="16"/>
      <c r="B332" s="16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</row>
    <row r="333" spans="1:47" s="2" customFormat="1" x14ac:dyDescent="0.25">
      <c r="A333" s="16"/>
      <c r="B333" s="16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</row>
    <row r="334" spans="1:47" s="2" customFormat="1" x14ac:dyDescent="0.25">
      <c r="A334" s="16"/>
      <c r="B334" s="16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</row>
    <row r="335" spans="1:47" s="2" customFormat="1" x14ac:dyDescent="0.25">
      <c r="A335" s="16"/>
      <c r="B335" s="16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</row>
    <row r="336" spans="1:47" s="2" customFormat="1" x14ac:dyDescent="0.25">
      <c r="A336" s="16"/>
      <c r="B336" s="16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</row>
    <row r="337" spans="1:47" s="2" customFormat="1" x14ac:dyDescent="0.25">
      <c r="A337" s="16"/>
      <c r="B337" s="16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</row>
    <row r="338" spans="1:47" s="2" customFormat="1" x14ac:dyDescent="0.25">
      <c r="A338" s="16"/>
      <c r="B338" s="16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</row>
    <row r="339" spans="1:47" s="2" customFormat="1" x14ac:dyDescent="0.25">
      <c r="A339" s="16"/>
      <c r="B339" s="16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</row>
    <row r="340" spans="1:47" s="2" customFormat="1" x14ac:dyDescent="0.25">
      <c r="A340" s="16"/>
      <c r="B340" s="16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</row>
    <row r="341" spans="1:47" s="2" customFormat="1" x14ac:dyDescent="0.25">
      <c r="A341" s="16"/>
      <c r="B341" s="16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</row>
    <row r="342" spans="1:47" s="2" customFormat="1" x14ac:dyDescent="0.25">
      <c r="A342" s="16"/>
      <c r="B342" s="16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</row>
    <row r="343" spans="1:47" s="2" customFormat="1" x14ac:dyDescent="0.25">
      <c r="A343" s="16"/>
      <c r="B343" s="16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</row>
    <row r="344" spans="1:47" s="2" customFormat="1" x14ac:dyDescent="0.25">
      <c r="A344" s="16"/>
      <c r="B344" s="16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</row>
    <row r="345" spans="1:47" s="2" customFormat="1" x14ac:dyDescent="0.25">
      <c r="A345" s="16"/>
      <c r="B345" s="16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</row>
    <row r="346" spans="1:47" s="2" customFormat="1" x14ac:dyDescent="0.25">
      <c r="A346" s="16"/>
      <c r="B346" s="16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</row>
    <row r="347" spans="1:47" s="2" customFormat="1" x14ac:dyDescent="0.25">
      <c r="A347" s="16"/>
      <c r="B347" s="16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</row>
    <row r="348" spans="1:47" s="2" customFormat="1" x14ac:dyDescent="0.25">
      <c r="A348" s="16"/>
      <c r="B348" s="16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</row>
    <row r="349" spans="1:47" s="2" customFormat="1" x14ac:dyDescent="0.25">
      <c r="A349" s="16"/>
      <c r="B349" s="16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</row>
    <row r="350" spans="1:47" s="2" customFormat="1" x14ac:dyDescent="0.25">
      <c r="A350" s="16"/>
      <c r="B350" s="16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</row>
    <row r="351" spans="1:47" s="2" customFormat="1" x14ac:dyDescent="0.25">
      <c r="A351" s="16"/>
      <c r="B351" s="16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</row>
    <row r="352" spans="1:47" s="2" customFormat="1" x14ac:dyDescent="0.25">
      <c r="A352" s="16"/>
      <c r="B352" s="16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</row>
    <row r="353" spans="1:47" s="2" customFormat="1" x14ac:dyDescent="0.25">
      <c r="A353" s="16"/>
      <c r="B353" s="16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</row>
    <row r="354" spans="1:47" s="2" customFormat="1" x14ac:dyDescent="0.25">
      <c r="A354" s="16"/>
      <c r="B354" s="16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</row>
    <row r="355" spans="1:47" s="2" customFormat="1" x14ac:dyDescent="0.25">
      <c r="A355" s="16"/>
      <c r="B355" s="16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</row>
    <row r="356" spans="1:47" s="2" customFormat="1" x14ac:dyDescent="0.25">
      <c r="A356" s="16"/>
      <c r="B356" s="16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</row>
    <row r="357" spans="1:47" s="2" customFormat="1" x14ac:dyDescent="0.25">
      <c r="A357" s="16"/>
      <c r="B357" s="16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</row>
    <row r="358" spans="1:47" s="2" customFormat="1" x14ac:dyDescent="0.25">
      <c r="A358" s="16"/>
      <c r="B358" s="16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</row>
    <row r="359" spans="1:47" s="2" customFormat="1" x14ac:dyDescent="0.25">
      <c r="A359" s="16"/>
      <c r="B359" s="16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</row>
    <row r="360" spans="1:47" s="2" customFormat="1" x14ac:dyDescent="0.25">
      <c r="A360" s="16"/>
      <c r="B360" s="16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</row>
    <row r="361" spans="1:47" s="2" customFormat="1" x14ac:dyDescent="0.25">
      <c r="A361" s="16"/>
      <c r="B361" s="16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</row>
    <row r="362" spans="1:47" s="2" customFormat="1" x14ac:dyDescent="0.25">
      <c r="A362" s="16"/>
      <c r="B362" s="16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</row>
    <row r="363" spans="1:47" s="2" customFormat="1" x14ac:dyDescent="0.25">
      <c r="A363" s="16"/>
      <c r="B363" s="16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</row>
    <row r="364" spans="1:47" s="2" customFormat="1" x14ac:dyDescent="0.25">
      <c r="A364" s="16"/>
      <c r="B364" s="16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</row>
    <row r="365" spans="1:47" s="2" customFormat="1" x14ac:dyDescent="0.25">
      <c r="A365" s="16"/>
      <c r="B365" s="16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</row>
    <row r="366" spans="1:47" s="2" customFormat="1" x14ac:dyDescent="0.25">
      <c r="A366" s="16"/>
      <c r="B366" s="16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</row>
    <row r="367" spans="1:47" s="2" customFormat="1" x14ac:dyDescent="0.25">
      <c r="A367" s="16"/>
      <c r="B367" s="16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</row>
    <row r="368" spans="1:47" s="2" customFormat="1" x14ac:dyDescent="0.25">
      <c r="A368" s="16"/>
      <c r="B368" s="16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</row>
    <row r="369" spans="1:47" s="2" customFormat="1" x14ac:dyDescent="0.25">
      <c r="A369" s="16"/>
      <c r="B369" s="16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</row>
    <row r="370" spans="1:47" s="2" customFormat="1" x14ac:dyDescent="0.25">
      <c r="A370" s="16"/>
      <c r="B370" s="16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</row>
    <row r="371" spans="1:47" s="2" customFormat="1" x14ac:dyDescent="0.25">
      <c r="A371" s="16"/>
      <c r="B371" s="16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</row>
    <row r="372" spans="1:47" s="2" customFormat="1" x14ac:dyDescent="0.25">
      <c r="A372" s="16"/>
      <c r="B372" s="16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</row>
    <row r="373" spans="1:47" s="2" customFormat="1" x14ac:dyDescent="0.25">
      <c r="A373" s="16"/>
      <c r="B373" s="16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</row>
    <row r="374" spans="1:47" s="2" customFormat="1" x14ac:dyDescent="0.25">
      <c r="A374" s="16"/>
      <c r="B374" s="16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</row>
    <row r="375" spans="1:47" s="2" customFormat="1" x14ac:dyDescent="0.25">
      <c r="A375" s="16"/>
      <c r="B375" s="16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</row>
    <row r="376" spans="1:47" s="2" customFormat="1" x14ac:dyDescent="0.25">
      <c r="A376" s="16"/>
      <c r="B376" s="16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</row>
    <row r="377" spans="1:47" s="2" customFormat="1" x14ac:dyDescent="0.25">
      <c r="A377" s="16"/>
      <c r="B377" s="16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</row>
    <row r="378" spans="1:47" s="2" customFormat="1" x14ac:dyDescent="0.25">
      <c r="A378" s="16"/>
      <c r="B378" s="16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</row>
    <row r="379" spans="1:47" s="2" customFormat="1" x14ac:dyDescent="0.25">
      <c r="A379" s="16"/>
      <c r="B379" s="16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</row>
    <row r="380" spans="1:47" s="2" customFormat="1" x14ac:dyDescent="0.25">
      <c r="A380" s="16"/>
      <c r="B380" s="16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</row>
    <row r="381" spans="1:47" s="2" customFormat="1" x14ac:dyDescent="0.25">
      <c r="A381" s="16"/>
      <c r="B381" s="16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</row>
    <row r="382" spans="1:47" s="2" customFormat="1" x14ac:dyDescent="0.25">
      <c r="A382" s="16"/>
      <c r="B382" s="16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</row>
    <row r="383" spans="1:47" s="2" customFormat="1" x14ac:dyDescent="0.25">
      <c r="A383" s="16"/>
      <c r="B383" s="16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</row>
    <row r="384" spans="1:47" s="2" customFormat="1" x14ac:dyDescent="0.25">
      <c r="A384" s="16"/>
      <c r="B384" s="16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</row>
    <row r="385" spans="1:47" s="2" customFormat="1" x14ac:dyDescent="0.25">
      <c r="A385" s="16"/>
      <c r="B385" s="16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</row>
    <row r="386" spans="1:47" s="2" customFormat="1" x14ac:dyDescent="0.25">
      <c r="A386" s="16"/>
      <c r="B386" s="16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</row>
    <row r="387" spans="1:47" s="2" customFormat="1" x14ac:dyDescent="0.25">
      <c r="A387" s="16"/>
      <c r="B387" s="16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</row>
    <row r="388" spans="1:47" s="2" customFormat="1" x14ac:dyDescent="0.25">
      <c r="A388" s="16"/>
      <c r="B388" s="16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</row>
    <row r="389" spans="1:47" s="2" customFormat="1" x14ac:dyDescent="0.25">
      <c r="A389" s="16"/>
      <c r="B389" s="16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</row>
    <row r="390" spans="1:47" s="2" customFormat="1" x14ac:dyDescent="0.25">
      <c r="A390" s="16"/>
      <c r="B390" s="16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</row>
    <row r="391" spans="1:47" s="2" customFormat="1" x14ac:dyDescent="0.25">
      <c r="A391" s="16"/>
      <c r="B391" s="16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</row>
    <row r="392" spans="1:47" s="2" customFormat="1" x14ac:dyDescent="0.25">
      <c r="A392" s="16"/>
      <c r="B392" s="16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</row>
    <row r="393" spans="1:47" s="2" customFormat="1" x14ac:dyDescent="0.25">
      <c r="A393" s="16"/>
      <c r="B393" s="16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</row>
    <row r="394" spans="1:47" s="2" customFormat="1" x14ac:dyDescent="0.25">
      <c r="A394" s="16"/>
      <c r="B394" s="16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</row>
    <row r="395" spans="1:47" s="2" customFormat="1" x14ac:dyDescent="0.25">
      <c r="A395" s="16"/>
      <c r="B395" s="16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</row>
    <row r="396" spans="1:47" s="2" customFormat="1" x14ac:dyDescent="0.25">
      <c r="A396" s="16"/>
      <c r="B396" s="16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</row>
    <row r="397" spans="1:47" s="2" customFormat="1" x14ac:dyDescent="0.25">
      <c r="A397" s="16"/>
      <c r="B397" s="16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</row>
    <row r="398" spans="1:47" s="2" customFormat="1" x14ac:dyDescent="0.25">
      <c r="A398" s="16"/>
      <c r="B398" s="16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</row>
    <row r="399" spans="1:47" s="2" customFormat="1" x14ac:dyDescent="0.25">
      <c r="A399" s="16"/>
      <c r="B399" s="16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</row>
    <row r="400" spans="1:47" s="2" customFormat="1" x14ac:dyDescent="0.25">
      <c r="A400" s="16"/>
      <c r="B400" s="16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</row>
    <row r="401" spans="1:47" s="2" customFormat="1" x14ac:dyDescent="0.25">
      <c r="A401" s="16"/>
      <c r="B401" s="16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</row>
    <row r="402" spans="1:47" s="2" customFormat="1" x14ac:dyDescent="0.25">
      <c r="A402" s="16"/>
      <c r="B402" s="16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</row>
    <row r="403" spans="1:47" s="2" customFormat="1" x14ac:dyDescent="0.25">
      <c r="A403" s="16"/>
      <c r="B403" s="16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</row>
    <row r="404" spans="1:47" s="2" customFormat="1" x14ac:dyDescent="0.25">
      <c r="A404" s="16"/>
      <c r="B404" s="16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</row>
    <row r="405" spans="1:47" s="2" customFormat="1" x14ac:dyDescent="0.25">
      <c r="A405" s="16"/>
      <c r="B405" s="16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</row>
    <row r="406" spans="1:47" s="2" customFormat="1" x14ac:dyDescent="0.25">
      <c r="A406" s="16"/>
      <c r="B406" s="16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</row>
    <row r="407" spans="1:47" s="2" customFormat="1" x14ac:dyDescent="0.25">
      <c r="A407" s="16"/>
      <c r="B407" s="16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</row>
    <row r="408" spans="1:47" s="2" customFormat="1" x14ac:dyDescent="0.25">
      <c r="A408" s="16"/>
      <c r="B408" s="16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</row>
    <row r="409" spans="1:47" s="2" customFormat="1" x14ac:dyDescent="0.25">
      <c r="A409" s="16"/>
      <c r="B409" s="16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</row>
    <row r="410" spans="1:47" s="2" customFormat="1" x14ac:dyDescent="0.25">
      <c r="A410" s="16"/>
      <c r="B410" s="16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</row>
    <row r="411" spans="1:47" s="2" customFormat="1" x14ac:dyDescent="0.25">
      <c r="A411" s="16"/>
      <c r="B411" s="16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</row>
    <row r="412" spans="1:47" s="2" customFormat="1" x14ac:dyDescent="0.25">
      <c r="A412" s="16"/>
      <c r="B412" s="16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</row>
    <row r="413" spans="1:47" s="2" customFormat="1" x14ac:dyDescent="0.25">
      <c r="A413" s="16"/>
      <c r="B413" s="16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</row>
    <row r="414" spans="1:47" s="2" customFormat="1" x14ac:dyDescent="0.25">
      <c r="A414" s="16"/>
      <c r="B414" s="16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</row>
    <row r="415" spans="1:47" s="2" customFormat="1" x14ac:dyDescent="0.25">
      <c r="A415" s="16"/>
      <c r="B415" s="16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</row>
    <row r="416" spans="1:47" s="2" customFormat="1" x14ac:dyDescent="0.25">
      <c r="A416" s="16"/>
      <c r="B416" s="16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</row>
    <row r="417" spans="1:47" s="2" customFormat="1" x14ac:dyDescent="0.25">
      <c r="A417" s="16"/>
      <c r="B417" s="16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</row>
    <row r="418" spans="1:47" s="2" customFormat="1" x14ac:dyDescent="0.25">
      <c r="A418" s="16"/>
      <c r="B418" s="16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</row>
    <row r="419" spans="1:47" s="2" customFormat="1" x14ac:dyDescent="0.25">
      <c r="A419" s="16"/>
      <c r="B419" s="16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</row>
    <row r="420" spans="1:47" s="2" customFormat="1" x14ac:dyDescent="0.25">
      <c r="A420" s="16"/>
      <c r="B420" s="16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</row>
    <row r="421" spans="1:47" s="2" customFormat="1" x14ac:dyDescent="0.25">
      <c r="A421" s="16"/>
      <c r="B421" s="16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</row>
    <row r="422" spans="1:47" s="2" customFormat="1" x14ac:dyDescent="0.25">
      <c r="A422" s="16"/>
      <c r="B422" s="16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</row>
    <row r="423" spans="1:47" s="2" customFormat="1" x14ac:dyDescent="0.25">
      <c r="A423" s="16"/>
      <c r="B423" s="16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</row>
    <row r="424" spans="1:47" s="2" customFormat="1" x14ac:dyDescent="0.25">
      <c r="A424" s="16"/>
      <c r="B424" s="16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</row>
    <row r="425" spans="1:47" s="2" customFormat="1" x14ac:dyDescent="0.25">
      <c r="A425" s="16"/>
      <c r="B425" s="16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</row>
    <row r="426" spans="1:47" s="2" customFormat="1" x14ac:dyDescent="0.25">
      <c r="A426" s="16"/>
      <c r="B426" s="16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</row>
    <row r="427" spans="1:47" s="2" customFormat="1" x14ac:dyDescent="0.25">
      <c r="A427" s="16"/>
      <c r="B427" s="16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</row>
    <row r="428" spans="1:47" s="2" customFormat="1" x14ac:dyDescent="0.25">
      <c r="A428" s="16"/>
      <c r="B428" s="16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</row>
    <row r="429" spans="1:47" s="2" customFormat="1" x14ac:dyDescent="0.25">
      <c r="A429" s="16"/>
      <c r="B429" s="16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</row>
    <row r="430" spans="1:47" s="2" customFormat="1" x14ac:dyDescent="0.25">
      <c r="A430" s="16"/>
      <c r="B430" s="16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</row>
    <row r="431" spans="1:47" s="2" customFormat="1" x14ac:dyDescent="0.25">
      <c r="A431" s="16"/>
      <c r="B431" s="16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</row>
    <row r="432" spans="1:47" s="2" customFormat="1" x14ac:dyDescent="0.25">
      <c r="A432" s="16"/>
      <c r="B432" s="16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</row>
    <row r="433" spans="1:47" s="2" customFormat="1" x14ac:dyDescent="0.25">
      <c r="A433" s="16"/>
      <c r="B433" s="16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</row>
    <row r="434" spans="1:47" s="2" customFormat="1" x14ac:dyDescent="0.25">
      <c r="A434" s="16"/>
      <c r="B434" s="16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</row>
    <row r="435" spans="1:47" s="2" customFormat="1" x14ac:dyDescent="0.25">
      <c r="A435" s="16"/>
      <c r="B435" s="16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</row>
    <row r="436" spans="1:47" s="2" customFormat="1" x14ac:dyDescent="0.25">
      <c r="A436" s="16"/>
      <c r="B436" s="16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</row>
    <row r="437" spans="1:47" s="2" customFormat="1" x14ac:dyDescent="0.25">
      <c r="A437" s="16"/>
      <c r="B437" s="16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</row>
    <row r="438" spans="1:47" s="2" customFormat="1" x14ac:dyDescent="0.25">
      <c r="A438" s="16"/>
      <c r="B438" s="16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</row>
    <row r="439" spans="1:47" s="2" customFormat="1" x14ac:dyDescent="0.25">
      <c r="A439" s="16"/>
      <c r="B439" s="16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</row>
    <row r="440" spans="1:47" s="2" customFormat="1" x14ac:dyDescent="0.25">
      <c r="A440" s="16"/>
      <c r="B440" s="16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</row>
    <row r="441" spans="1:47" s="2" customFormat="1" x14ac:dyDescent="0.25">
      <c r="A441" s="16"/>
      <c r="B441" s="16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</row>
    <row r="442" spans="1:47" s="2" customFormat="1" x14ac:dyDescent="0.25">
      <c r="A442" s="16"/>
      <c r="B442" s="16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</row>
    <row r="443" spans="1:47" s="2" customFormat="1" x14ac:dyDescent="0.25">
      <c r="A443" s="16"/>
      <c r="B443" s="16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</row>
    <row r="444" spans="1:47" s="2" customFormat="1" x14ac:dyDescent="0.25">
      <c r="A444" s="16"/>
      <c r="B444" s="16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</row>
    <row r="445" spans="1:47" s="2" customFormat="1" x14ac:dyDescent="0.25">
      <c r="A445" s="16"/>
      <c r="B445" s="16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</row>
    <row r="446" spans="1:47" s="2" customFormat="1" x14ac:dyDescent="0.25">
      <c r="A446" s="16"/>
      <c r="B446" s="16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</row>
    <row r="447" spans="1:47" s="2" customFormat="1" x14ac:dyDescent="0.25">
      <c r="A447" s="16"/>
      <c r="B447" s="16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</row>
    <row r="448" spans="1:47" s="2" customFormat="1" x14ac:dyDescent="0.25">
      <c r="A448" s="16"/>
      <c r="B448" s="16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</row>
    <row r="449" spans="1:47" s="2" customFormat="1" x14ac:dyDescent="0.25">
      <c r="A449" s="16"/>
      <c r="B449" s="16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</row>
    <row r="450" spans="1:47" s="2" customFormat="1" x14ac:dyDescent="0.25">
      <c r="A450" s="16"/>
      <c r="B450" s="16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</row>
    <row r="451" spans="1:47" s="2" customFormat="1" x14ac:dyDescent="0.25">
      <c r="A451" s="16"/>
      <c r="B451" s="16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</row>
    <row r="452" spans="1:47" s="2" customFormat="1" x14ac:dyDescent="0.25">
      <c r="A452" s="16"/>
      <c r="B452" s="16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</row>
    <row r="453" spans="1:47" s="2" customFormat="1" x14ac:dyDescent="0.25">
      <c r="A453" s="16"/>
      <c r="B453" s="16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</row>
    <row r="454" spans="1:47" s="2" customFormat="1" x14ac:dyDescent="0.25">
      <c r="A454" s="16"/>
      <c r="B454" s="16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</row>
    <row r="455" spans="1:47" s="2" customFormat="1" x14ac:dyDescent="0.25">
      <c r="A455" s="16"/>
      <c r="B455" s="16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</row>
    <row r="456" spans="1:47" s="2" customFormat="1" x14ac:dyDescent="0.25">
      <c r="A456" s="16"/>
      <c r="B456" s="16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</row>
    <row r="457" spans="1:47" s="2" customFormat="1" x14ac:dyDescent="0.25">
      <c r="A457" s="16"/>
      <c r="B457" s="16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</row>
    <row r="458" spans="1:47" s="2" customFormat="1" x14ac:dyDescent="0.25">
      <c r="A458" s="16"/>
      <c r="B458" s="16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</row>
    <row r="459" spans="1:47" s="2" customFormat="1" x14ac:dyDescent="0.25">
      <c r="A459" s="16"/>
      <c r="B459" s="16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</row>
    <row r="460" spans="1:47" s="2" customFormat="1" x14ac:dyDescent="0.25">
      <c r="A460" s="16"/>
      <c r="B460" s="16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</row>
    <row r="461" spans="1:47" s="2" customFormat="1" x14ac:dyDescent="0.25">
      <c r="A461" s="16"/>
      <c r="B461" s="16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</row>
    <row r="462" spans="1:47" s="2" customFormat="1" x14ac:dyDescent="0.25">
      <c r="A462" s="16"/>
      <c r="B462" s="16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</row>
    <row r="463" spans="1:47" s="2" customFormat="1" x14ac:dyDescent="0.25">
      <c r="A463" s="16"/>
      <c r="B463" s="16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</row>
    <row r="464" spans="1:47" s="2" customFormat="1" x14ac:dyDescent="0.25">
      <c r="A464" s="16"/>
      <c r="B464" s="16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</row>
    <row r="465" spans="1:47" s="2" customFormat="1" x14ac:dyDescent="0.25">
      <c r="A465" s="16"/>
      <c r="B465" s="16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</row>
    <row r="466" spans="1:47" s="2" customFormat="1" x14ac:dyDescent="0.25">
      <c r="A466" s="16"/>
      <c r="B466" s="16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</row>
    <row r="467" spans="1:47" s="2" customFormat="1" x14ac:dyDescent="0.25">
      <c r="A467" s="16"/>
      <c r="B467" s="16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</row>
    <row r="468" spans="1:47" s="2" customFormat="1" x14ac:dyDescent="0.25">
      <c r="A468" s="16"/>
      <c r="B468" s="16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</row>
    <row r="469" spans="1:47" s="2" customFormat="1" x14ac:dyDescent="0.25">
      <c r="A469" s="16"/>
      <c r="B469" s="16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</row>
    <row r="470" spans="1:47" s="2" customFormat="1" x14ac:dyDescent="0.25">
      <c r="A470" s="16"/>
      <c r="B470" s="16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</row>
    <row r="471" spans="1:47" s="2" customFormat="1" x14ac:dyDescent="0.25">
      <c r="A471" s="16"/>
      <c r="B471" s="16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</row>
    <row r="472" spans="1:47" s="2" customFormat="1" x14ac:dyDescent="0.25">
      <c r="A472" s="16"/>
      <c r="B472" s="16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</row>
    <row r="473" spans="1:47" s="2" customFormat="1" x14ac:dyDescent="0.25">
      <c r="A473" s="16"/>
      <c r="B473" s="16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</row>
    <row r="474" spans="1:47" s="2" customFormat="1" x14ac:dyDescent="0.25">
      <c r="A474" s="16"/>
      <c r="B474" s="16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</row>
    <row r="475" spans="1:47" s="2" customFormat="1" x14ac:dyDescent="0.25">
      <c r="A475" s="16"/>
      <c r="B475" s="16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</row>
    <row r="476" spans="1:47" s="2" customFormat="1" x14ac:dyDescent="0.25">
      <c r="A476" s="16"/>
      <c r="B476" s="16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</row>
    <row r="477" spans="1:47" s="2" customFormat="1" x14ac:dyDescent="0.25">
      <c r="A477" s="16"/>
      <c r="B477" s="16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</row>
    <row r="478" spans="1:47" s="2" customFormat="1" x14ac:dyDescent="0.25">
      <c r="A478" s="16"/>
      <c r="B478" s="16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</row>
    <row r="479" spans="1:47" s="2" customFormat="1" x14ac:dyDescent="0.25">
      <c r="A479" s="16"/>
      <c r="B479" s="16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</row>
    <row r="480" spans="1:47" s="2" customFormat="1" x14ac:dyDescent="0.25">
      <c r="A480" s="16"/>
      <c r="B480" s="16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</row>
    <row r="481" spans="1:47" s="2" customFormat="1" x14ac:dyDescent="0.25">
      <c r="A481" s="16"/>
      <c r="B481" s="16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</row>
    <row r="482" spans="1:47" s="2" customFormat="1" x14ac:dyDescent="0.25">
      <c r="A482" s="16"/>
      <c r="B482" s="16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</row>
    <row r="483" spans="1:47" s="2" customFormat="1" x14ac:dyDescent="0.25">
      <c r="A483" s="16"/>
      <c r="B483" s="16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</row>
    <row r="484" spans="1:47" s="2" customFormat="1" x14ac:dyDescent="0.25">
      <c r="A484" s="16"/>
      <c r="B484" s="16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</row>
    <row r="485" spans="1:47" s="2" customFormat="1" x14ac:dyDescent="0.25">
      <c r="A485" s="16"/>
      <c r="B485" s="16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</row>
    <row r="486" spans="1:47" s="2" customFormat="1" x14ac:dyDescent="0.25">
      <c r="A486" s="16"/>
      <c r="B486" s="16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</row>
    <row r="487" spans="1:47" s="2" customFormat="1" x14ac:dyDescent="0.25">
      <c r="A487" s="16"/>
      <c r="B487" s="16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</row>
    <row r="488" spans="1:47" s="2" customFormat="1" x14ac:dyDescent="0.25">
      <c r="A488" s="16"/>
      <c r="B488" s="16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</row>
    <row r="489" spans="1:47" s="2" customFormat="1" x14ac:dyDescent="0.25">
      <c r="A489" s="16"/>
      <c r="B489" s="16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</row>
    <row r="490" spans="1:47" s="2" customFormat="1" x14ac:dyDescent="0.25">
      <c r="A490" s="16"/>
      <c r="B490" s="16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</row>
    <row r="491" spans="1:47" s="2" customFormat="1" x14ac:dyDescent="0.25">
      <c r="A491" s="16"/>
      <c r="B491" s="16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</row>
    <row r="492" spans="1:47" s="2" customFormat="1" x14ac:dyDescent="0.25">
      <c r="A492" s="16"/>
      <c r="B492" s="16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</row>
    <row r="493" spans="1:47" s="2" customFormat="1" x14ac:dyDescent="0.25">
      <c r="A493" s="16"/>
      <c r="B493" s="16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</row>
    <row r="494" spans="1:47" s="2" customFormat="1" x14ac:dyDescent="0.25">
      <c r="A494" s="16"/>
      <c r="B494" s="16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</row>
    <row r="495" spans="1:47" s="2" customFormat="1" x14ac:dyDescent="0.25">
      <c r="A495" s="16"/>
      <c r="B495" s="16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</row>
    <row r="496" spans="1:47" s="2" customFormat="1" x14ac:dyDescent="0.25">
      <c r="A496" s="16"/>
      <c r="B496" s="16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</row>
    <row r="497" spans="1:47" s="2" customFormat="1" x14ac:dyDescent="0.25">
      <c r="A497" s="16"/>
      <c r="B497" s="16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</row>
    <row r="498" spans="1:47" s="2" customFormat="1" x14ac:dyDescent="0.25">
      <c r="A498" s="16"/>
      <c r="B498" s="16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</row>
    <row r="499" spans="1:47" s="2" customFormat="1" x14ac:dyDescent="0.25">
      <c r="A499" s="16"/>
      <c r="B499" s="16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</row>
    <row r="500" spans="1:47" s="2" customFormat="1" x14ac:dyDescent="0.25">
      <c r="A500" s="16"/>
      <c r="B500" s="16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</row>
    <row r="501" spans="1:47" s="2" customFormat="1" x14ac:dyDescent="0.25">
      <c r="A501" s="16"/>
      <c r="B501" s="16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</row>
    <row r="502" spans="1:47" s="2" customFormat="1" x14ac:dyDescent="0.25">
      <c r="A502" s="16"/>
      <c r="B502" s="16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</row>
    <row r="503" spans="1:47" s="2" customFormat="1" x14ac:dyDescent="0.25">
      <c r="A503" s="16"/>
      <c r="B503" s="16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</row>
    <row r="504" spans="1:47" s="2" customFormat="1" x14ac:dyDescent="0.25">
      <c r="A504" s="16"/>
      <c r="B504" s="16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</row>
    <row r="505" spans="1:47" s="2" customFormat="1" x14ac:dyDescent="0.25">
      <c r="A505" s="16"/>
      <c r="B505" s="16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</row>
    <row r="506" spans="1:47" s="2" customFormat="1" x14ac:dyDescent="0.25">
      <c r="A506" s="16"/>
      <c r="B506" s="16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</row>
    <row r="507" spans="1:47" s="2" customFormat="1" x14ac:dyDescent="0.25">
      <c r="A507" s="16"/>
      <c r="B507" s="16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</row>
    <row r="508" spans="1:47" s="2" customFormat="1" x14ac:dyDescent="0.25">
      <c r="A508" s="16"/>
      <c r="B508" s="16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</row>
    <row r="509" spans="1:47" s="2" customFormat="1" x14ac:dyDescent="0.25">
      <c r="A509" s="16"/>
      <c r="B509" s="16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</row>
    <row r="510" spans="1:47" s="2" customFormat="1" x14ac:dyDescent="0.25">
      <c r="A510" s="16"/>
      <c r="B510" s="16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</row>
    <row r="511" spans="1:47" s="2" customFormat="1" x14ac:dyDescent="0.25">
      <c r="A511" s="16"/>
      <c r="B511" s="16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</row>
    <row r="512" spans="1:47" s="2" customFormat="1" x14ac:dyDescent="0.25">
      <c r="A512" s="16"/>
      <c r="B512" s="16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</row>
    <row r="513" spans="1:47" s="2" customFormat="1" x14ac:dyDescent="0.25">
      <c r="A513" s="16"/>
      <c r="B513" s="16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</row>
    <row r="514" spans="1:47" s="2" customFormat="1" x14ac:dyDescent="0.25">
      <c r="A514" s="16"/>
      <c r="B514" s="16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</row>
    <row r="515" spans="1:47" s="2" customFormat="1" x14ac:dyDescent="0.25">
      <c r="A515" s="16"/>
      <c r="B515" s="16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</row>
    <row r="516" spans="1:47" s="2" customFormat="1" x14ac:dyDescent="0.25">
      <c r="A516" s="16"/>
      <c r="B516" s="16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</row>
    <row r="517" spans="1:47" s="2" customFormat="1" x14ac:dyDescent="0.25">
      <c r="A517" s="16"/>
      <c r="B517" s="16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</row>
    <row r="518" spans="1:47" s="2" customFormat="1" x14ac:dyDescent="0.25">
      <c r="A518" s="16"/>
      <c r="B518" s="16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</row>
    <row r="519" spans="1:47" s="2" customFormat="1" x14ac:dyDescent="0.25">
      <c r="A519" s="16"/>
      <c r="B519" s="16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</row>
    <row r="520" spans="1:47" s="2" customFormat="1" x14ac:dyDescent="0.25">
      <c r="A520" s="16"/>
      <c r="B520" s="16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</row>
    <row r="521" spans="1:47" s="2" customFormat="1" x14ac:dyDescent="0.25">
      <c r="A521" s="16"/>
      <c r="B521" s="16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</row>
    <row r="522" spans="1:47" s="2" customFormat="1" x14ac:dyDescent="0.25">
      <c r="A522" s="16"/>
      <c r="B522" s="16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</row>
    <row r="523" spans="1:47" s="2" customFormat="1" x14ac:dyDescent="0.25">
      <c r="A523" s="16"/>
      <c r="B523" s="16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</row>
    <row r="524" spans="1:47" s="2" customFormat="1" x14ac:dyDescent="0.25">
      <c r="A524" s="16"/>
      <c r="B524" s="16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</row>
    <row r="525" spans="1:47" s="2" customFormat="1" x14ac:dyDescent="0.25">
      <c r="A525" s="16"/>
      <c r="B525" s="16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</row>
    <row r="526" spans="1:47" s="2" customFormat="1" x14ac:dyDescent="0.25">
      <c r="A526" s="16"/>
      <c r="B526" s="16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</row>
    <row r="527" spans="1:47" s="2" customFormat="1" x14ac:dyDescent="0.25">
      <c r="A527" s="16"/>
      <c r="B527" s="16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</row>
    <row r="528" spans="1:47" s="2" customFormat="1" x14ac:dyDescent="0.25">
      <c r="A528" s="16"/>
      <c r="B528" s="16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</row>
    <row r="529" spans="1:47" s="2" customFormat="1" x14ac:dyDescent="0.25">
      <c r="A529" s="16"/>
      <c r="B529" s="16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</row>
    <row r="530" spans="1:47" s="2" customFormat="1" x14ac:dyDescent="0.25">
      <c r="A530" s="16"/>
      <c r="B530" s="16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</row>
    <row r="531" spans="1:47" s="2" customFormat="1" x14ac:dyDescent="0.25">
      <c r="A531" s="16"/>
      <c r="B531" s="16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</row>
    <row r="532" spans="1:47" s="2" customFormat="1" x14ac:dyDescent="0.25">
      <c r="A532" s="16"/>
      <c r="B532" s="16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</row>
    <row r="533" spans="1:47" s="2" customFormat="1" x14ac:dyDescent="0.25">
      <c r="A533" s="16"/>
      <c r="B533" s="16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</row>
    <row r="534" spans="1:47" s="2" customFormat="1" x14ac:dyDescent="0.25">
      <c r="A534" s="16"/>
      <c r="B534" s="16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</row>
    <row r="535" spans="1:47" s="2" customFormat="1" x14ac:dyDescent="0.25">
      <c r="A535" s="16"/>
      <c r="B535" s="16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</row>
    <row r="536" spans="1:47" s="2" customFormat="1" x14ac:dyDescent="0.25">
      <c r="A536" s="16"/>
      <c r="B536" s="16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</row>
    <row r="537" spans="1:47" s="2" customFormat="1" x14ac:dyDescent="0.25">
      <c r="A537" s="16"/>
      <c r="B537" s="16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</row>
    <row r="538" spans="1:47" s="2" customFormat="1" x14ac:dyDescent="0.25">
      <c r="A538" s="16"/>
      <c r="B538" s="16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</row>
    <row r="539" spans="1:47" s="2" customFormat="1" x14ac:dyDescent="0.25">
      <c r="A539" s="16"/>
      <c r="B539" s="16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</row>
    <row r="540" spans="1:47" s="2" customFormat="1" x14ac:dyDescent="0.25">
      <c r="A540" s="16"/>
      <c r="B540" s="16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</row>
    <row r="541" spans="1:47" s="2" customFormat="1" x14ac:dyDescent="0.25">
      <c r="A541" s="16"/>
      <c r="B541" s="16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</row>
    <row r="542" spans="1:47" s="2" customFormat="1" x14ac:dyDescent="0.25">
      <c r="A542" s="16"/>
      <c r="B542" s="16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</row>
    <row r="543" spans="1:47" s="2" customFormat="1" x14ac:dyDescent="0.25">
      <c r="A543" s="16"/>
      <c r="B543" s="16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</row>
    <row r="544" spans="1:47" s="2" customFormat="1" x14ac:dyDescent="0.25">
      <c r="A544" s="16"/>
      <c r="B544" s="16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</row>
    <row r="545" spans="1:47" s="2" customFormat="1" x14ac:dyDescent="0.25">
      <c r="A545" s="16"/>
      <c r="B545" s="16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</row>
    <row r="546" spans="1:47" s="2" customFormat="1" x14ac:dyDescent="0.25">
      <c r="A546" s="16"/>
      <c r="B546" s="16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</row>
    <row r="547" spans="1:47" s="2" customFormat="1" x14ac:dyDescent="0.25">
      <c r="A547" s="16"/>
      <c r="B547" s="16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</row>
    <row r="548" spans="1:47" s="2" customFormat="1" x14ac:dyDescent="0.25">
      <c r="A548" s="16"/>
      <c r="B548" s="16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</row>
    <row r="549" spans="1:47" s="2" customFormat="1" x14ac:dyDescent="0.25">
      <c r="A549" s="16"/>
      <c r="B549" s="16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</row>
    <row r="550" spans="1:47" s="2" customFormat="1" x14ac:dyDescent="0.25">
      <c r="A550" s="16"/>
      <c r="B550" s="16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</row>
    <row r="551" spans="1:47" s="2" customFormat="1" x14ac:dyDescent="0.25">
      <c r="A551" s="16"/>
      <c r="B551" s="16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</row>
    <row r="552" spans="1:47" s="2" customFormat="1" x14ac:dyDescent="0.25">
      <c r="A552" s="16"/>
      <c r="B552" s="16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</row>
    <row r="553" spans="1:47" s="2" customFormat="1" x14ac:dyDescent="0.25">
      <c r="A553" s="16"/>
      <c r="B553" s="16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</row>
    <row r="554" spans="1:47" s="2" customFormat="1" x14ac:dyDescent="0.25">
      <c r="A554" s="16"/>
      <c r="B554" s="16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</row>
    <row r="555" spans="1:47" s="2" customFormat="1" x14ac:dyDescent="0.25">
      <c r="A555" s="16"/>
      <c r="B555" s="16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</row>
    <row r="556" spans="1:47" s="2" customFormat="1" x14ac:dyDescent="0.25">
      <c r="A556" s="16"/>
      <c r="B556" s="16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</row>
    <row r="557" spans="1:47" s="2" customFormat="1" x14ac:dyDescent="0.25">
      <c r="A557" s="16"/>
      <c r="B557" s="16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</row>
    <row r="558" spans="1:47" s="2" customFormat="1" x14ac:dyDescent="0.25">
      <c r="A558" s="16"/>
      <c r="B558" s="16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</row>
    <row r="559" spans="1:47" s="2" customFormat="1" x14ac:dyDescent="0.25">
      <c r="A559" s="16"/>
      <c r="B559" s="16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</row>
    <row r="560" spans="1:47" s="2" customFormat="1" x14ac:dyDescent="0.25">
      <c r="A560" s="16"/>
      <c r="B560" s="16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</row>
    <row r="561" spans="1:47" s="2" customFormat="1" x14ac:dyDescent="0.25">
      <c r="A561" s="16"/>
      <c r="B561" s="16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</row>
    <row r="562" spans="1:47" s="2" customFormat="1" x14ac:dyDescent="0.25">
      <c r="A562" s="16"/>
      <c r="B562" s="16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</row>
    <row r="563" spans="1:47" s="2" customFormat="1" x14ac:dyDescent="0.25">
      <c r="A563" s="16"/>
      <c r="B563" s="16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</row>
    <row r="564" spans="1:47" s="2" customFormat="1" x14ac:dyDescent="0.25">
      <c r="A564" s="16"/>
      <c r="B564" s="16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</row>
    <row r="565" spans="1:47" s="2" customFormat="1" x14ac:dyDescent="0.25">
      <c r="A565" s="16"/>
      <c r="B565" s="16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</row>
    <row r="566" spans="1:47" s="2" customFormat="1" x14ac:dyDescent="0.25">
      <c r="A566" s="16"/>
      <c r="B566" s="16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</row>
    <row r="567" spans="1:47" s="2" customFormat="1" x14ac:dyDescent="0.25">
      <c r="A567" s="16"/>
      <c r="B567" s="16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</row>
    <row r="568" spans="1:47" s="2" customFormat="1" x14ac:dyDescent="0.25">
      <c r="A568" s="16"/>
      <c r="B568" s="16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</row>
    <row r="569" spans="1:47" s="2" customFormat="1" x14ac:dyDescent="0.25">
      <c r="A569" s="16"/>
      <c r="B569" s="16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</row>
    <row r="570" spans="1:47" s="2" customFormat="1" x14ac:dyDescent="0.25">
      <c r="A570" s="16"/>
      <c r="B570" s="16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</row>
    <row r="571" spans="1:47" s="2" customFormat="1" x14ac:dyDescent="0.25">
      <c r="A571" s="16"/>
      <c r="B571" s="16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</row>
    <row r="572" spans="1:47" s="2" customFormat="1" x14ac:dyDescent="0.25">
      <c r="A572" s="16"/>
      <c r="B572" s="16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</row>
    <row r="573" spans="1:47" s="2" customFormat="1" x14ac:dyDescent="0.25">
      <c r="A573" s="16"/>
      <c r="B573" s="16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</row>
    <row r="574" spans="1:47" s="2" customFormat="1" x14ac:dyDescent="0.25">
      <c r="A574" s="16"/>
      <c r="B574" s="16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</row>
    <row r="575" spans="1:47" s="2" customFormat="1" x14ac:dyDescent="0.25">
      <c r="A575" s="16"/>
      <c r="B575" s="16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</row>
    <row r="576" spans="1:47" s="2" customFormat="1" x14ac:dyDescent="0.25">
      <c r="A576" s="16"/>
      <c r="B576" s="16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</row>
    <row r="577" spans="1:47" s="2" customFormat="1" x14ac:dyDescent="0.25">
      <c r="A577" s="16"/>
      <c r="B577" s="16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</row>
    <row r="578" spans="1:47" s="2" customFormat="1" x14ac:dyDescent="0.25">
      <c r="A578" s="16"/>
      <c r="B578" s="16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</row>
    <row r="579" spans="1:47" s="2" customFormat="1" x14ac:dyDescent="0.25">
      <c r="A579" s="16"/>
      <c r="B579" s="16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</row>
    <row r="580" spans="1:47" s="2" customFormat="1" x14ac:dyDescent="0.25">
      <c r="A580" s="16"/>
      <c r="B580" s="16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</row>
    <row r="581" spans="1:47" s="2" customFormat="1" x14ac:dyDescent="0.25">
      <c r="A581" s="16"/>
      <c r="B581" s="16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</row>
    <row r="582" spans="1:47" s="2" customFormat="1" x14ac:dyDescent="0.25">
      <c r="A582" s="16"/>
      <c r="B582" s="16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</row>
    <row r="583" spans="1:47" s="2" customFormat="1" x14ac:dyDescent="0.25">
      <c r="A583" s="16"/>
      <c r="B583" s="16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</row>
    <row r="584" spans="1:47" s="2" customFormat="1" x14ac:dyDescent="0.25">
      <c r="A584" s="16"/>
      <c r="B584" s="16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</row>
    <row r="585" spans="1:47" s="2" customFormat="1" x14ac:dyDescent="0.25">
      <c r="A585" s="16"/>
      <c r="B585" s="16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</row>
    <row r="586" spans="1:47" s="2" customFormat="1" x14ac:dyDescent="0.25">
      <c r="A586" s="16"/>
      <c r="B586" s="16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</row>
    <row r="587" spans="1:47" s="2" customFormat="1" x14ac:dyDescent="0.25">
      <c r="A587" s="16"/>
      <c r="B587" s="16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</row>
    <row r="588" spans="1:47" s="2" customFormat="1" x14ac:dyDescent="0.25">
      <c r="A588" s="16"/>
      <c r="B588" s="16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</row>
    <row r="589" spans="1:47" s="2" customFormat="1" x14ac:dyDescent="0.25">
      <c r="A589" s="16"/>
      <c r="B589" s="16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</row>
    <row r="590" spans="1:47" s="2" customFormat="1" x14ac:dyDescent="0.25">
      <c r="A590" s="16"/>
      <c r="B590" s="16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</row>
    <row r="591" spans="1:47" s="2" customFormat="1" x14ac:dyDescent="0.25">
      <c r="A591" s="16"/>
      <c r="B591" s="16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</row>
    <row r="592" spans="1:47" s="2" customFormat="1" x14ac:dyDescent="0.25">
      <c r="A592" s="16"/>
      <c r="B592" s="16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</row>
    <row r="593" spans="1:47" s="2" customFormat="1" x14ac:dyDescent="0.25">
      <c r="A593" s="16"/>
      <c r="B593" s="16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</row>
    <row r="594" spans="1:47" s="2" customFormat="1" x14ac:dyDescent="0.25">
      <c r="A594" s="16"/>
      <c r="B594" s="16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</row>
    <row r="595" spans="1:47" s="2" customFormat="1" x14ac:dyDescent="0.25">
      <c r="A595" s="16"/>
      <c r="B595" s="16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</row>
    <row r="596" spans="1:47" s="2" customFormat="1" x14ac:dyDescent="0.25">
      <c r="A596" s="16"/>
      <c r="B596" s="16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</row>
    <row r="597" spans="1:47" s="2" customFormat="1" x14ac:dyDescent="0.25">
      <c r="A597" s="16"/>
      <c r="B597" s="16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</row>
    <row r="598" spans="1:47" s="2" customFormat="1" x14ac:dyDescent="0.25">
      <c r="A598" s="16"/>
      <c r="B598" s="16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</row>
    <row r="599" spans="1:47" s="2" customFormat="1" x14ac:dyDescent="0.25">
      <c r="A599" s="16"/>
      <c r="B599" s="16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</row>
    <row r="600" spans="1:47" s="2" customFormat="1" x14ac:dyDescent="0.25">
      <c r="A600" s="16"/>
      <c r="B600" s="16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</row>
    <row r="601" spans="1:47" s="2" customFormat="1" x14ac:dyDescent="0.25">
      <c r="A601" s="16"/>
      <c r="B601" s="16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</row>
    <row r="602" spans="1:47" s="2" customFormat="1" x14ac:dyDescent="0.25">
      <c r="A602" s="16"/>
      <c r="B602" s="16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</row>
    <row r="603" spans="1:47" s="2" customFormat="1" x14ac:dyDescent="0.25">
      <c r="A603" s="16"/>
      <c r="B603" s="16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</row>
    <row r="604" spans="1:47" s="2" customFormat="1" x14ac:dyDescent="0.25">
      <c r="A604" s="16"/>
      <c r="B604" s="16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</row>
    <row r="605" spans="1:47" s="2" customFormat="1" x14ac:dyDescent="0.25">
      <c r="A605" s="16"/>
      <c r="B605" s="16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</row>
    <row r="606" spans="1:47" s="2" customFormat="1" x14ac:dyDescent="0.25">
      <c r="A606" s="16"/>
      <c r="B606" s="16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</row>
    <row r="607" spans="1:47" s="2" customFormat="1" x14ac:dyDescent="0.25">
      <c r="A607" s="16"/>
      <c r="B607" s="16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</row>
    <row r="608" spans="1:47" s="2" customFormat="1" x14ac:dyDescent="0.25">
      <c r="A608" s="16"/>
      <c r="B608" s="16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</row>
    <row r="609" spans="1:47" s="2" customFormat="1" x14ac:dyDescent="0.25">
      <c r="A609" s="16"/>
      <c r="B609" s="16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</row>
    <row r="610" spans="1:47" s="2" customFormat="1" x14ac:dyDescent="0.25">
      <c r="A610" s="16"/>
      <c r="B610" s="16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</row>
    <row r="611" spans="1:47" s="2" customFormat="1" x14ac:dyDescent="0.25">
      <c r="A611" s="16"/>
      <c r="B611" s="16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</row>
    <row r="612" spans="1:47" s="2" customFormat="1" x14ac:dyDescent="0.25">
      <c r="A612" s="16"/>
      <c r="B612" s="16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</row>
    <row r="613" spans="1:47" s="2" customFormat="1" x14ac:dyDescent="0.25">
      <c r="A613" s="16"/>
      <c r="B613" s="16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</row>
    <row r="614" spans="1:47" s="2" customFormat="1" x14ac:dyDescent="0.25">
      <c r="A614" s="16"/>
      <c r="B614" s="16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</row>
    <row r="615" spans="1:47" s="2" customFormat="1" x14ac:dyDescent="0.25">
      <c r="A615" s="16"/>
      <c r="B615" s="16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</row>
    <row r="616" spans="1:47" s="2" customFormat="1" x14ac:dyDescent="0.25">
      <c r="A616" s="16"/>
      <c r="B616" s="16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</row>
    <row r="617" spans="1:47" s="2" customFormat="1" x14ac:dyDescent="0.25">
      <c r="A617" s="16"/>
      <c r="B617" s="16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</row>
    <row r="618" spans="1:47" s="2" customFormat="1" x14ac:dyDescent="0.25">
      <c r="A618" s="16"/>
      <c r="B618" s="16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</row>
    <row r="619" spans="1:47" s="2" customFormat="1" x14ac:dyDescent="0.25">
      <c r="A619" s="16"/>
      <c r="B619" s="16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</row>
    <row r="620" spans="1:47" s="2" customFormat="1" x14ac:dyDescent="0.25">
      <c r="A620" s="16"/>
      <c r="B620" s="16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</row>
    <row r="621" spans="1:47" s="2" customFormat="1" x14ac:dyDescent="0.25">
      <c r="A621" s="16"/>
      <c r="B621" s="16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</row>
    <row r="622" spans="1:47" s="2" customFormat="1" x14ac:dyDescent="0.25">
      <c r="A622" s="16"/>
      <c r="B622" s="16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</row>
    <row r="623" spans="1:47" s="2" customFormat="1" x14ac:dyDescent="0.25">
      <c r="A623" s="16"/>
      <c r="B623" s="16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</row>
    <row r="624" spans="1:47" s="2" customFormat="1" x14ac:dyDescent="0.25">
      <c r="A624" s="16"/>
      <c r="B624" s="16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</row>
    <row r="625" spans="1:47" s="2" customFormat="1" x14ac:dyDescent="0.25">
      <c r="A625" s="16"/>
      <c r="B625" s="16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</row>
    <row r="626" spans="1:47" s="2" customFormat="1" x14ac:dyDescent="0.25">
      <c r="A626" s="16"/>
      <c r="B626" s="16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</row>
    <row r="627" spans="1:47" s="2" customFormat="1" x14ac:dyDescent="0.25">
      <c r="A627" s="16"/>
      <c r="B627" s="16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</row>
    <row r="628" spans="1:47" s="2" customFormat="1" x14ac:dyDescent="0.25">
      <c r="A628" s="16"/>
      <c r="B628" s="16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</row>
    <row r="629" spans="1:47" s="2" customFormat="1" x14ac:dyDescent="0.25">
      <c r="A629" s="16"/>
      <c r="B629" s="16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</row>
    <row r="630" spans="1:47" s="2" customFormat="1" x14ac:dyDescent="0.25">
      <c r="A630" s="16"/>
      <c r="B630" s="16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</row>
    <row r="631" spans="1:47" s="2" customFormat="1" x14ac:dyDescent="0.25">
      <c r="A631" s="16"/>
      <c r="B631" s="16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</row>
    <row r="632" spans="1:47" s="2" customFormat="1" x14ac:dyDescent="0.25">
      <c r="A632" s="16"/>
      <c r="B632" s="16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</row>
    <row r="633" spans="1:47" s="2" customFormat="1" x14ac:dyDescent="0.25">
      <c r="A633" s="16"/>
      <c r="B633" s="16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</row>
    <row r="634" spans="1:47" s="2" customFormat="1" x14ac:dyDescent="0.25">
      <c r="A634" s="16"/>
      <c r="B634" s="16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</row>
    <row r="635" spans="1:47" s="2" customFormat="1" x14ac:dyDescent="0.25">
      <c r="A635" s="16"/>
      <c r="B635" s="16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</row>
    <row r="636" spans="1:47" s="2" customFormat="1" x14ac:dyDescent="0.25">
      <c r="A636" s="16"/>
      <c r="B636" s="16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</row>
    <row r="637" spans="1:47" s="2" customFormat="1" x14ac:dyDescent="0.25">
      <c r="A637" s="16"/>
      <c r="B637" s="16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</row>
    <row r="638" spans="1:47" s="2" customFormat="1" x14ac:dyDescent="0.25">
      <c r="A638" s="16"/>
      <c r="B638" s="16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</row>
    <row r="639" spans="1:47" s="2" customFormat="1" x14ac:dyDescent="0.25">
      <c r="A639" s="16"/>
      <c r="B639" s="16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</row>
    <row r="640" spans="1:47" s="2" customFormat="1" x14ac:dyDescent="0.25">
      <c r="A640" s="16"/>
      <c r="B640" s="16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</row>
    <row r="641" spans="1:47" s="2" customFormat="1" x14ac:dyDescent="0.25">
      <c r="A641" s="16"/>
      <c r="B641" s="16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</row>
    <row r="642" spans="1:47" s="2" customFormat="1" x14ac:dyDescent="0.25">
      <c r="A642" s="16"/>
      <c r="B642" s="16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</row>
    <row r="643" spans="1:47" s="2" customFormat="1" x14ac:dyDescent="0.25">
      <c r="A643" s="16"/>
      <c r="B643" s="16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</row>
    <row r="644" spans="1:47" s="2" customFormat="1" x14ac:dyDescent="0.25">
      <c r="A644" s="16"/>
      <c r="B644" s="16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</row>
    <row r="645" spans="1:47" s="2" customFormat="1" x14ac:dyDescent="0.25">
      <c r="A645" s="16"/>
      <c r="B645" s="16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</row>
    <row r="646" spans="1:47" s="2" customFormat="1" x14ac:dyDescent="0.25">
      <c r="A646" s="16"/>
      <c r="B646" s="16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</row>
    <row r="647" spans="1:47" s="2" customFormat="1" x14ac:dyDescent="0.25">
      <c r="A647" s="16"/>
      <c r="B647" s="16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</row>
    <row r="648" spans="1:47" s="2" customFormat="1" x14ac:dyDescent="0.25">
      <c r="A648" s="16"/>
      <c r="B648" s="16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</row>
    <row r="649" spans="1:47" s="2" customFormat="1" x14ac:dyDescent="0.25">
      <c r="A649" s="16"/>
      <c r="B649" s="16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</row>
    <row r="650" spans="1:47" s="2" customFormat="1" x14ac:dyDescent="0.25">
      <c r="A650" s="16"/>
      <c r="B650" s="16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</row>
    <row r="651" spans="1:47" s="2" customFormat="1" x14ac:dyDescent="0.25">
      <c r="A651" s="16"/>
      <c r="B651" s="16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</row>
    <row r="652" spans="1:47" s="2" customFormat="1" x14ac:dyDescent="0.25">
      <c r="A652" s="16"/>
      <c r="B652" s="16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</row>
    <row r="653" spans="1:47" s="2" customFormat="1" x14ac:dyDescent="0.25">
      <c r="A653" s="16"/>
      <c r="B653" s="16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</row>
    <row r="654" spans="1:47" s="2" customFormat="1" x14ac:dyDescent="0.25">
      <c r="A654" s="16"/>
      <c r="B654" s="16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</row>
    <row r="655" spans="1:47" s="2" customFormat="1" x14ac:dyDescent="0.25">
      <c r="A655" s="16"/>
      <c r="B655" s="16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</row>
    <row r="656" spans="1:47" s="2" customFormat="1" x14ac:dyDescent="0.25">
      <c r="A656" s="16"/>
      <c r="B656" s="16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</row>
    <row r="657" spans="1:47" s="2" customFormat="1" x14ac:dyDescent="0.25">
      <c r="A657" s="16"/>
      <c r="B657" s="16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</row>
    <row r="658" spans="1:47" s="2" customFormat="1" x14ac:dyDescent="0.25">
      <c r="A658" s="16"/>
      <c r="B658" s="16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</row>
    <row r="659" spans="1:47" s="2" customFormat="1" x14ac:dyDescent="0.25">
      <c r="A659" s="16"/>
      <c r="B659" s="16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</row>
    <row r="660" spans="1:47" s="2" customFormat="1" x14ac:dyDescent="0.25">
      <c r="A660" s="16"/>
      <c r="B660" s="16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</row>
    <row r="661" spans="1:47" s="2" customFormat="1" x14ac:dyDescent="0.25">
      <c r="A661" s="16"/>
      <c r="B661" s="16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</row>
    <row r="662" spans="1:47" s="2" customFormat="1" x14ac:dyDescent="0.25">
      <c r="A662" s="16"/>
      <c r="B662" s="16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</row>
    <row r="663" spans="1:47" s="2" customFormat="1" x14ac:dyDescent="0.25">
      <c r="A663" s="16"/>
      <c r="B663" s="16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</row>
    <row r="664" spans="1:47" s="2" customFormat="1" x14ac:dyDescent="0.25">
      <c r="A664" s="16"/>
      <c r="B664" s="16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</row>
    <row r="665" spans="1:47" s="2" customFormat="1" x14ac:dyDescent="0.25">
      <c r="A665" s="16"/>
      <c r="B665" s="16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</row>
    <row r="666" spans="1:47" s="2" customFormat="1" x14ac:dyDescent="0.25">
      <c r="A666" s="16"/>
      <c r="B666" s="16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</row>
    <row r="667" spans="1:47" s="2" customFormat="1" x14ac:dyDescent="0.25">
      <c r="A667" s="16"/>
      <c r="B667" s="16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</row>
    <row r="668" spans="1:47" s="2" customFormat="1" x14ac:dyDescent="0.25">
      <c r="A668" s="16"/>
      <c r="B668" s="16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</row>
    <row r="669" spans="1:47" s="2" customFormat="1" x14ac:dyDescent="0.25">
      <c r="A669" s="16"/>
      <c r="B669" s="16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</row>
    <row r="670" spans="1:47" s="2" customFormat="1" x14ac:dyDescent="0.25">
      <c r="A670" s="16"/>
      <c r="B670" s="16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</row>
    <row r="671" spans="1:47" s="2" customFormat="1" x14ac:dyDescent="0.25">
      <c r="A671" s="16"/>
      <c r="B671" s="16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</row>
    <row r="672" spans="1:47" s="2" customFormat="1" x14ac:dyDescent="0.25">
      <c r="A672" s="16"/>
      <c r="B672" s="16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</row>
    <row r="673" spans="1:47" s="2" customFormat="1" x14ac:dyDescent="0.25">
      <c r="A673" s="16"/>
      <c r="B673" s="16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</row>
    <row r="674" spans="1:47" s="2" customFormat="1" x14ac:dyDescent="0.25">
      <c r="A674" s="16"/>
      <c r="B674" s="16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</row>
    <row r="675" spans="1:47" s="2" customFormat="1" x14ac:dyDescent="0.25">
      <c r="A675" s="16"/>
      <c r="B675" s="16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</row>
    <row r="676" spans="1:47" s="2" customFormat="1" x14ac:dyDescent="0.25">
      <c r="A676" s="16"/>
      <c r="B676" s="16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</row>
    <row r="677" spans="1:47" s="2" customFormat="1" x14ac:dyDescent="0.25">
      <c r="A677" s="16"/>
      <c r="B677" s="16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</row>
    <row r="678" spans="1:47" s="2" customFormat="1" x14ac:dyDescent="0.25">
      <c r="A678" s="16"/>
      <c r="B678" s="16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</row>
    <row r="679" spans="1:47" s="2" customFormat="1" x14ac:dyDescent="0.25">
      <c r="A679" s="16"/>
      <c r="B679" s="16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</row>
    <row r="680" spans="1:47" s="2" customFormat="1" x14ac:dyDescent="0.25">
      <c r="A680" s="16"/>
      <c r="B680" s="16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</row>
    <row r="681" spans="1:47" s="2" customFormat="1" x14ac:dyDescent="0.25">
      <c r="A681" s="16"/>
      <c r="B681" s="16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</row>
    <row r="682" spans="1:47" s="2" customFormat="1" x14ac:dyDescent="0.25">
      <c r="A682" s="16"/>
      <c r="B682" s="16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</row>
    <row r="683" spans="1:47" s="2" customFormat="1" x14ac:dyDescent="0.25">
      <c r="A683" s="16"/>
      <c r="B683" s="16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</row>
    <row r="684" spans="1:47" s="2" customFormat="1" x14ac:dyDescent="0.25">
      <c r="A684" s="16"/>
      <c r="B684" s="16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</row>
    <row r="685" spans="1:47" s="2" customFormat="1" x14ac:dyDescent="0.25">
      <c r="A685" s="16"/>
      <c r="B685" s="16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</row>
    <row r="686" spans="1:47" s="2" customFormat="1" x14ac:dyDescent="0.25">
      <c r="A686" s="16"/>
      <c r="B686" s="16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</row>
    <row r="687" spans="1:47" s="2" customFormat="1" x14ac:dyDescent="0.25">
      <c r="A687" s="16"/>
      <c r="B687" s="16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</row>
    <row r="688" spans="1:47" s="2" customFormat="1" x14ac:dyDescent="0.25">
      <c r="A688" s="16"/>
      <c r="B688" s="16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</row>
    <row r="689" spans="1:47" s="2" customFormat="1" x14ac:dyDescent="0.25">
      <c r="A689" s="16"/>
      <c r="B689" s="16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</row>
    <row r="690" spans="1:47" s="2" customFormat="1" x14ac:dyDescent="0.25">
      <c r="A690" s="16"/>
      <c r="B690" s="16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</row>
    <row r="691" spans="1:47" s="2" customFormat="1" x14ac:dyDescent="0.25">
      <c r="A691" s="16"/>
      <c r="B691" s="16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</row>
    <row r="692" spans="1:47" s="2" customFormat="1" x14ac:dyDescent="0.25">
      <c r="A692" s="16"/>
      <c r="B692" s="16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</row>
    <row r="693" spans="1:47" s="2" customFormat="1" x14ac:dyDescent="0.25">
      <c r="A693" s="16"/>
      <c r="B693" s="16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</row>
    <row r="694" spans="1:47" s="2" customFormat="1" x14ac:dyDescent="0.25">
      <c r="A694" s="16"/>
      <c r="B694" s="16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</row>
    <row r="695" spans="1:47" s="2" customFormat="1" x14ac:dyDescent="0.25">
      <c r="A695" s="16"/>
      <c r="B695" s="16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</row>
    <row r="696" spans="1:47" s="2" customFormat="1" x14ac:dyDescent="0.25">
      <c r="A696" s="16"/>
      <c r="B696" s="16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</row>
    <row r="697" spans="1:47" s="2" customFormat="1" x14ac:dyDescent="0.25">
      <c r="A697" s="16"/>
      <c r="B697" s="16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</row>
    <row r="698" spans="1:47" s="2" customFormat="1" x14ac:dyDescent="0.25">
      <c r="A698" s="16"/>
      <c r="B698" s="16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</row>
    <row r="699" spans="1:47" s="2" customFormat="1" x14ac:dyDescent="0.25">
      <c r="A699" s="16"/>
      <c r="B699" s="16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</row>
    <row r="700" spans="1:47" s="2" customFormat="1" x14ac:dyDescent="0.25">
      <c r="A700" s="16"/>
      <c r="B700" s="16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</row>
    <row r="701" spans="1:47" s="2" customFormat="1" x14ac:dyDescent="0.25">
      <c r="A701" s="16"/>
      <c r="B701" s="16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</row>
    <row r="702" spans="1:47" s="2" customFormat="1" x14ac:dyDescent="0.25">
      <c r="A702" s="16"/>
      <c r="B702" s="16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</row>
    <row r="703" spans="1:47" s="2" customFormat="1" x14ac:dyDescent="0.25">
      <c r="A703" s="16"/>
      <c r="B703" s="16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</row>
    <row r="704" spans="1:47" s="2" customFormat="1" x14ac:dyDescent="0.25">
      <c r="A704" s="16"/>
      <c r="B704" s="16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</row>
    <row r="705" spans="1:47" s="2" customFormat="1" x14ac:dyDescent="0.25">
      <c r="A705" s="16"/>
      <c r="B705" s="16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</row>
    <row r="706" spans="1:47" s="2" customFormat="1" x14ac:dyDescent="0.25">
      <c r="A706" s="16"/>
      <c r="B706" s="16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</row>
    <row r="707" spans="1:47" s="2" customFormat="1" x14ac:dyDescent="0.25">
      <c r="A707" s="16"/>
      <c r="B707" s="16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</row>
    <row r="708" spans="1:47" s="2" customFormat="1" x14ac:dyDescent="0.25">
      <c r="A708" s="16"/>
      <c r="B708" s="16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</row>
    <row r="709" spans="1:47" s="2" customFormat="1" x14ac:dyDescent="0.25">
      <c r="A709" s="16"/>
      <c r="B709" s="16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</row>
    <row r="710" spans="1:47" s="2" customFormat="1" x14ac:dyDescent="0.25">
      <c r="A710" s="16"/>
      <c r="B710" s="16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</row>
    <row r="711" spans="1:47" s="2" customFormat="1" x14ac:dyDescent="0.25">
      <c r="A711" s="16"/>
      <c r="B711" s="16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</row>
    <row r="712" spans="1:47" s="2" customFormat="1" x14ac:dyDescent="0.25">
      <c r="A712" s="16"/>
      <c r="B712" s="16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</row>
    <row r="713" spans="1:47" s="2" customFormat="1" x14ac:dyDescent="0.25">
      <c r="A713" s="16"/>
      <c r="B713" s="16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</row>
    <row r="714" spans="1:47" s="2" customFormat="1" x14ac:dyDescent="0.25">
      <c r="A714" s="16"/>
      <c r="B714" s="16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</row>
    <row r="715" spans="1:47" s="2" customFormat="1" x14ac:dyDescent="0.25">
      <c r="A715" s="16"/>
      <c r="B715" s="16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</row>
    <row r="716" spans="1:47" s="2" customFormat="1" x14ac:dyDescent="0.25">
      <c r="A716" s="16"/>
      <c r="B716" s="16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</row>
    <row r="717" spans="1:47" s="2" customFormat="1" x14ac:dyDescent="0.25">
      <c r="A717" s="16"/>
      <c r="B717" s="16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</row>
    <row r="718" spans="1:47" s="2" customFormat="1" x14ac:dyDescent="0.25">
      <c r="A718" s="16"/>
      <c r="B718" s="16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</row>
    <row r="719" spans="1:47" s="2" customFormat="1" x14ac:dyDescent="0.25">
      <c r="A719" s="16"/>
      <c r="B719" s="16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</row>
    <row r="720" spans="1:47" s="2" customFormat="1" x14ac:dyDescent="0.25">
      <c r="A720" s="16"/>
      <c r="B720" s="16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</row>
    <row r="721" spans="1:47" s="2" customFormat="1" x14ac:dyDescent="0.25">
      <c r="A721" s="16"/>
      <c r="B721" s="16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</row>
    <row r="722" spans="1:47" s="2" customFormat="1" x14ac:dyDescent="0.25">
      <c r="A722" s="16"/>
      <c r="B722" s="16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</row>
    <row r="723" spans="1:47" s="2" customFormat="1" x14ac:dyDescent="0.25">
      <c r="A723" s="16"/>
      <c r="B723" s="16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</row>
    <row r="724" spans="1:47" s="2" customFormat="1" x14ac:dyDescent="0.25">
      <c r="A724" s="16"/>
      <c r="B724" s="16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</row>
    <row r="725" spans="1:47" s="2" customFormat="1" x14ac:dyDescent="0.25">
      <c r="A725" s="16"/>
      <c r="B725" s="16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</row>
    <row r="726" spans="1:47" s="2" customFormat="1" x14ac:dyDescent="0.25">
      <c r="A726" s="16"/>
      <c r="B726" s="16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</row>
    <row r="727" spans="1:47" s="2" customFormat="1" x14ac:dyDescent="0.25">
      <c r="A727" s="16"/>
      <c r="B727" s="16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</row>
    <row r="728" spans="1:47" s="2" customFormat="1" x14ac:dyDescent="0.25">
      <c r="A728" s="16"/>
      <c r="B728" s="16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</row>
    <row r="729" spans="1:47" s="2" customFormat="1" x14ac:dyDescent="0.25">
      <c r="A729" s="16"/>
      <c r="B729" s="16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</row>
    <row r="730" spans="1:47" s="2" customFormat="1" x14ac:dyDescent="0.25">
      <c r="A730" s="16"/>
      <c r="B730" s="16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</row>
    <row r="731" spans="1:47" s="2" customFormat="1" x14ac:dyDescent="0.25">
      <c r="A731" s="16"/>
      <c r="B731" s="16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</row>
    <row r="732" spans="1:47" s="2" customFormat="1" x14ac:dyDescent="0.25">
      <c r="A732" s="16"/>
      <c r="B732" s="16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</row>
    <row r="733" spans="1:47" s="2" customFormat="1" x14ac:dyDescent="0.25">
      <c r="A733" s="16"/>
      <c r="B733" s="16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</row>
    <row r="734" spans="1:47" s="2" customFormat="1" x14ac:dyDescent="0.25">
      <c r="A734" s="16"/>
      <c r="B734" s="16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</row>
    <row r="735" spans="1:47" s="2" customFormat="1" x14ac:dyDescent="0.25">
      <c r="A735" s="16"/>
      <c r="B735" s="16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</row>
    <row r="736" spans="1:47" s="2" customFormat="1" x14ac:dyDescent="0.25">
      <c r="A736" s="16"/>
      <c r="B736" s="16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</row>
    <row r="737" spans="1:47" s="2" customFormat="1" x14ac:dyDescent="0.25">
      <c r="A737" s="16"/>
      <c r="B737" s="16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</row>
    <row r="738" spans="1:47" s="2" customFormat="1" x14ac:dyDescent="0.25">
      <c r="A738" s="16"/>
      <c r="B738" s="16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</row>
    <row r="739" spans="1:47" s="2" customFormat="1" x14ac:dyDescent="0.25">
      <c r="A739" s="16"/>
      <c r="B739" s="16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</row>
    <row r="740" spans="1:47" s="2" customFormat="1" x14ac:dyDescent="0.25">
      <c r="A740" s="16"/>
      <c r="B740" s="16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</row>
    <row r="741" spans="1:47" s="2" customFormat="1" x14ac:dyDescent="0.25">
      <c r="A741" s="16"/>
      <c r="B741" s="16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</row>
    <row r="742" spans="1:47" s="2" customFormat="1" x14ac:dyDescent="0.25">
      <c r="A742" s="16"/>
      <c r="B742" s="16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</row>
    <row r="743" spans="1:47" s="2" customFormat="1" x14ac:dyDescent="0.25">
      <c r="A743" s="16"/>
      <c r="B743" s="16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</row>
    <row r="744" spans="1:47" s="2" customFormat="1" x14ac:dyDescent="0.25">
      <c r="A744" s="16"/>
      <c r="B744" s="16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</row>
    <row r="745" spans="1:47" s="2" customFormat="1" x14ac:dyDescent="0.25">
      <c r="A745" s="16"/>
      <c r="B745" s="16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</row>
    <row r="746" spans="1:47" s="2" customFormat="1" x14ac:dyDescent="0.25">
      <c r="A746" s="16"/>
      <c r="B746" s="16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</row>
    <row r="747" spans="1:47" s="2" customFormat="1" x14ac:dyDescent="0.25">
      <c r="A747" s="16"/>
      <c r="B747" s="16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</row>
    <row r="748" spans="1:47" s="2" customFormat="1" x14ac:dyDescent="0.25">
      <c r="A748" s="16"/>
      <c r="B748" s="16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</row>
    <row r="749" spans="1:47" s="2" customFormat="1" x14ac:dyDescent="0.25">
      <c r="A749" s="16"/>
      <c r="B749" s="16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</row>
    <row r="750" spans="1:47" s="2" customFormat="1" x14ac:dyDescent="0.25">
      <c r="A750" s="16"/>
      <c r="B750" s="16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</row>
    <row r="751" spans="1:47" s="2" customFormat="1" x14ac:dyDescent="0.25">
      <c r="A751" s="16"/>
      <c r="B751" s="16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</row>
    <row r="752" spans="1:47" s="2" customFormat="1" x14ac:dyDescent="0.25">
      <c r="A752" s="16"/>
      <c r="B752" s="16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</row>
    <row r="753" spans="1:47" s="2" customFormat="1" x14ac:dyDescent="0.25">
      <c r="A753" s="16"/>
      <c r="B753" s="16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</row>
    <row r="754" spans="1:47" s="2" customFormat="1" x14ac:dyDescent="0.25">
      <c r="A754" s="16"/>
      <c r="B754" s="16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</row>
    <row r="755" spans="1:47" s="2" customFormat="1" x14ac:dyDescent="0.25">
      <c r="A755" s="16"/>
      <c r="B755" s="16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</row>
    <row r="756" spans="1:47" s="2" customFormat="1" x14ac:dyDescent="0.25">
      <c r="A756" s="16"/>
      <c r="B756" s="16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</row>
    <row r="757" spans="1:47" s="2" customFormat="1" x14ac:dyDescent="0.25">
      <c r="A757" s="16"/>
      <c r="B757" s="16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</row>
    <row r="758" spans="1:47" s="2" customFormat="1" x14ac:dyDescent="0.25">
      <c r="A758" s="16"/>
      <c r="B758" s="16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</row>
    <row r="759" spans="1:47" s="2" customFormat="1" x14ac:dyDescent="0.25">
      <c r="A759" s="16"/>
      <c r="B759" s="16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</row>
    <row r="760" spans="1:47" s="2" customFormat="1" x14ac:dyDescent="0.25">
      <c r="A760" s="16"/>
      <c r="B760" s="16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</row>
    <row r="761" spans="1:47" s="2" customFormat="1" x14ac:dyDescent="0.25">
      <c r="A761" s="16"/>
      <c r="B761" s="16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</row>
    <row r="762" spans="1:47" s="2" customFormat="1" x14ac:dyDescent="0.25">
      <c r="A762" s="16"/>
      <c r="B762" s="16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</row>
    <row r="763" spans="1:47" s="2" customFormat="1" x14ac:dyDescent="0.25">
      <c r="A763" s="16"/>
      <c r="B763" s="16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</row>
    <row r="764" spans="1:47" s="2" customFormat="1" x14ac:dyDescent="0.25">
      <c r="A764" s="16"/>
      <c r="B764" s="16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</row>
    <row r="765" spans="1:47" s="2" customFormat="1" x14ac:dyDescent="0.25">
      <c r="A765" s="16"/>
      <c r="B765" s="16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</row>
    <row r="766" spans="1:47" s="2" customFormat="1" x14ac:dyDescent="0.25">
      <c r="A766" s="16"/>
      <c r="B766" s="16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</row>
    <row r="767" spans="1:47" s="2" customFormat="1" x14ac:dyDescent="0.25">
      <c r="A767" s="16"/>
      <c r="B767" s="16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</row>
    <row r="768" spans="1:47" s="2" customFormat="1" x14ac:dyDescent="0.25">
      <c r="A768" s="16"/>
      <c r="B768" s="16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</row>
    <row r="769" spans="1:47" s="2" customFormat="1" x14ac:dyDescent="0.25">
      <c r="A769" s="16"/>
      <c r="B769" s="16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</row>
    <row r="770" spans="1:47" s="2" customFormat="1" x14ac:dyDescent="0.25">
      <c r="A770" s="16"/>
      <c r="B770" s="16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</row>
    <row r="771" spans="1:47" s="2" customFormat="1" x14ac:dyDescent="0.25">
      <c r="A771" s="16"/>
      <c r="B771" s="16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</row>
    <row r="772" spans="1:47" s="2" customFormat="1" x14ac:dyDescent="0.25">
      <c r="A772" s="16"/>
      <c r="B772" s="16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</row>
    <row r="773" spans="1:47" s="2" customFormat="1" x14ac:dyDescent="0.25">
      <c r="A773" s="16"/>
      <c r="B773" s="16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</row>
    <row r="774" spans="1:47" s="2" customFormat="1" x14ac:dyDescent="0.25">
      <c r="A774" s="16"/>
      <c r="B774" s="16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</row>
    <row r="775" spans="1:47" s="2" customFormat="1" x14ac:dyDescent="0.25">
      <c r="A775" s="16"/>
      <c r="B775" s="16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</row>
    <row r="776" spans="1:47" s="2" customFormat="1" x14ac:dyDescent="0.25">
      <c r="A776" s="16"/>
      <c r="B776" s="16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</row>
    <row r="777" spans="1:47" s="2" customFormat="1" x14ac:dyDescent="0.25">
      <c r="A777" s="16"/>
      <c r="B777" s="16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</row>
    <row r="778" spans="1:47" s="2" customFormat="1" x14ac:dyDescent="0.25">
      <c r="A778" s="16"/>
      <c r="B778" s="16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</row>
    <row r="779" spans="1:47" s="2" customFormat="1" x14ac:dyDescent="0.25">
      <c r="A779" s="16"/>
      <c r="B779" s="16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</row>
    <row r="780" spans="1:47" s="2" customFormat="1" x14ac:dyDescent="0.25">
      <c r="A780" s="16"/>
      <c r="B780" s="16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</row>
    <row r="781" spans="1:47" s="2" customFormat="1" x14ac:dyDescent="0.25">
      <c r="A781" s="16"/>
      <c r="B781" s="16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  <c r="AU781"/>
    </row>
    <row r="782" spans="1:47" s="2" customFormat="1" x14ac:dyDescent="0.25">
      <c r="A782" s="16"/>
      <c r="B782" s="16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/>
      <c r="AE782"/>
      <c r="AF782"/>
      <c r="AG782"/>
      <c r="AH782"/>
      <c r="AI782"/>
      <c r="AJ782"/>
      <c r="AK782"/>
      <c r="AL782"/>
      <c r="AM782"/>
      <c r="AN782"/>
      <c r="AO782"/>
      <c r="AP782"/>
      <c r="AQ782"/>
      <c r="AR782"/>
      <c r="AS782"/>
      <c r="AT782"/>
      <c r="AU782"/>
    </row>
    <row r="783" spans="1:47" s="2" customFormat="1" x14ac:dyDescent="0.25">
      <c r="A783" s="16"/>
      <c r="B783" s="16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/>
      <c r="AE783"/>
      <c r="AF783"/>
      <c r="AG783"/>
      <c r="AH783"/>
      <c r="AI783"/>
      <c r="AJ783"/>
      <c r="AK783"/>
      <c r="AL783"/>
      <c r="AM783"/>
      <c r="AN783"/>
      <c r="AO783"/>
      <c r="AP783"/>
      <c r="AQ783"/>
      <c r="AR783"/>
      <c r="AS783"/>
      <c r="AT783"/>
      <c r="AU783"/>
    </row>
    <row r="784" spans="1:47" s="2" customFormat="1" x14ac:dyDescent="0.25">
      <c r="A784" s="16"/>
      <c r="B784" s="16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/>
      <c r="AE784"/>
      <c r="AF784"/>
      <c r="AG784"/>
      <c r="AH784"/>
      <c r="AI784"/>
      <c r="AJ784"/>
      <c r="AK784"/>
      <c r="AL784"/>
      <c r="AM784"/>
      <c r="AN784"/>
      <c r="AO784"/>
      <c r="AP784"/>
      <c r="AQ784"/>
      <c r="AR784"/>
      <c r="AS784"/>
      <c r="AT784"/>
      <c r="AU784"/>
    </row>
    <row r="785" spans="1:47" s="2" customFormat="1" x14ac:dyDescent="0.25">
      <c r="A785" s="16"/>
      <c r="B785" s="16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/>
      <c r="AE785"/>
      <c r="AF785"/>
      <c r="AG785"/>
      <c r="AH785"/>
      <c r="AI785"/>
      <c r="AJ785"/>
      <c r="AK785"/>
      <c r="AL785"/>
      <c r="AM785"/>
      <c r="AN785"/>
      <c r="AO785"/>
      <c r="AP785"/>
      <c r="AQ785"/>
      <c r="AR785"/>
      <c r="AS785"/>
      <c r="AT785"/>
      <c r="AU785"/>
    </row>
    <row r="786" spans="1:47" s="2" customFormat="1" x14ac:dyDescent="0.25">
      <c r="A786" s="16"/>
      <c r="B786" s="16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/>
      <c r="AE786"/>
      <c r="AF786"/>
      <c r="AG786"/>
      <c r="AH786"/>
      <c r="AI786"/>
      <c r="AJ786"/>
      <c r="AK786"/>
      <c r="AL786"/>
      <c r="AM786"/>
      <c r="AN786"/>
      <c r="AO786"/>
      <c r="AP786"/>
      <c r="AQ786"/>
      <c r="AR786"/>
      <c r="AS786"/>
      <c r="AT786"/>
      <c r="AU786"/>
    </row>
    <row r="787" spans="1:47" s="2" customFormat="1" x14ac:dyDescent="0.25">
      <c r="A787" s="16"/>
      <c r="B787" s="16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/>
      <c r="AE787"/>
      <c r="AF787"/>
      <c r="AG787"/>
      <c r="AH787"/>
      <c r="AI787"/>
      <c r="AJ787"/>
      <c r="AK787"/>
      <c r="AL787"/>
      <c r="AM787"/>
      <c r="AN787"/>
      <c r="AO787"/>
      <c r="AP787"/>
      <c r="AQ787"/>
      <c r="AR787"/>
      <c r="AS787"/>
      <c r="AT787"/>
      <c r="AU787"/>
    </row>
    <row r="788" spans="1:47" s="2" customFormat="1" x14ac:dyDescent="0.25">
      <c r="A788" s="16"/>
      <c r="B788" s="16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/>
      <c r="AE788"/>
      <c r="AF788"/>
      <c r="AG788"/>
      <c r="AH788"/>
      <c r="AI788"/>
      <c r="AJ788"/>
      <c r="AK788"/>
      <c r="AL788"/>
      <c r="AM788"/>
      <c r="AN788"/>
      <c r="AO788"/>
      <c r="AP788"/>
      <c r="AQ788"/>
      <c r="AR788"/>
      <c r="AS788"/>
      <c r="AT788"/>
      <c r="AU788"/>
    </row>
    <row r="789" spans="1:47" s="2" customFormat="1" x14ac:dyDescent="0.25">
      <c r="A789" s="16"/>
      <c r="B789" s="16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/>
      <c r="AE789"/>
      <c r="AF789"/>
      <c r="AG789"/>
      <c r="AH789"/>
      <c r="AI789"/>
      <c r="AJ789"/>
      <c r="AK789"/>
      <c r="AL789"/>
      <c r="AM789"/>
      <c r="AN789"/>
      <c r="AO789"/>
      <c r="AP789"/>
      <c r="AQ789"/>
      <c r="AR789"/>
      <c r="AS789"/>
      <c r="AT789"/>
      <c r="AU789"/>
    </row>
    <row r="790" spans="1:47" s="2" customFormat="1" x14ac:dyDescent="0.25">
      <c r="A790" s="16"/>
      <c r="B790" s="16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/>
      <c r="AE790"/>
      <c r="AF790"/>
      <c r="AG790"/>
      <c r="AH790"/>
      <c r="AI790"/>
      <c r="AJ790"/>
      <c r="AK790"/>
      <c r="AL790"/>
      <c r="AM790"/>
      <c r="AN790"/>
      <c r="AO790"/>
      <c r="AP790"/>
      <c r="AQ790"/>
      <c r="AR790"/>
      <c r="AS790"/>
      <c r="AT790"/>
      <c r="AU790"/>
    </row>
    <row r="791" spans="1:47" s="2" customFormat="1" x14ac:dyDescent="0.25">
      <c r="A791" s="16"/>
      <c r="B791" s="16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/>
      <c r="AE791"/>
      <c r="AF791"/>
      <c r="AG791"/>
      <c r="AH791"/>
      <c r="AI791"/>
      <c r="AJ791"/>
      <c r="AK791"/>
      <c r="AL791"/>
      <c r="AM791"/>
      <c r="AN791"/>
      <c r="AO791"/>
      <c r="AP791"/>
      <c r="AQ791"/>
      <c r="AR791"/>
      <c r="AS791"/>
      <c r="AT791"/>
      <c r="AU791"/>
    </row>
    <row r="792" spans="1:47" s="2" customFormat="1" x14ac:dyDescent="0.25">
      <c r="A792" s="16"/>
      <c r="B792" s="16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/>
      <c r="AE792"/>
      <c r="AF792"/>
      <c r="AG792"/>
      <c r="AH792"/>
      <c r="AI792"/>
      <c r="AJ792"/>
      <c r="AK792"/>
      <c r="AL792"/>
      <c r="AM792"/>
      <c r="AN792"/>
      <c r="AO792"/>
      <c r="AP792"/>
      <c r="AQ792"/>
      <c r="AR792"/>
      <c r="AS792"/>
      <c r="AT792"/>
      <c r="AU792"/>
    </row>
    <row r="793" spans="1:47" s="2" customFormat="1" x14ac:dyDescent="0.25">
      <c r="A793" s="16"/>
      <c r="B793" s="16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/>
      <c r="AE793"/>
      <c r="AF793"/>
      <c r="AG793"/>
      <c r="AH793"/>
      <c r="AI793"/>
      <c r="AJ793"/>
      <c r="AK793"/>
      <c r="AL793"/>
      <c r="AM793"/>
      <c r="AN793"/>
      <c r="AO793"/>
      <c r="AP793"/>
      <c r="AQ793"/>
      <c r="AR793"/>
      <c r="AS793"/>
      <c r="AT793"/>
      <c r="AU793"/>
    </row>
    <row r="794" spans="1:47" s="2" customFormat="1" x14ac:dyDescent="0.25">
      <c r="A794" s="16"/>
      <c r="B794" s="16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/>
      <c r="AE794"/>
      <c r="AF794"/>
      <c r="AG794"/>
      <c r="AH794"/>
      <c r="AI794"/>
      <c r="AJ794"/>
      <c r="AK794"/>
      <c r="AL794"/>
      <c r="AM794"/>
      <c r="AN794"/>
      <c r="AO794"/>
      <c r="AP794"/>
      <c r="AQ794"/>
      <c r="AR794"/>
      <c r="AS794"/>
      <c r="AT794"/>
      <c r="AU794"/>
    </row>
    <row r="795" spans="1:47" s="2" customFormat="1" x14ac:dyDescent="0.25">
      <c r="A795" s="16"/>
      <c r="B795" s="16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/>
      <c r="AE795"/>
      <c r="AF795"/>
      <c r="AG795"/>
      <c r="AH795"/>
      <c r="AI795"/>
      <c r="AJ795"/>
      <c r="AK795"/>
      <c r="AL795"/>
      <c r="AM795"/>
      <c r="AN795"/>
      <c r="AO795"/>
      <c r="AP795"/>
      <c r="AQ795"/>
      <c r="AR795"/>
      <c r="AS795"/>
      <c r="AT795"/>
      <c r="AU795"/>
    </row>
    <row r="796" spans="1:47" s="2" customFormat="1" x14ac:dyDescent="0.25">
      <c r="A796" s="16"/>
      <c r="B796" s="16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/>
      <c r="AE796"/>
      <c r="AF796"/>
      <c r="AG796"/>
      <c r="AH796"/>
      <c r="AI796"/>
      <c r="AJ796"/>
      <c r="AK796"/>
      <c r="AL796"/>
      <c r="AM796"/>
      <c r="AN796"/>
      <c r="AO796"/>
      <c r="AP796"/>
      <c r="AQ796"/>
      <c r="AR796"/>
      <c r="AS796"/>
      <c r="AT796"/>
      <c r="AU796"/>
    </row>
    <row r="797" spans="1:47" s="2" customFormat="1" x14ac:dyDescent="0.25">
      <c r="A797" s="16"/>
      <c r="B797" s="16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/>
      <c r="AE797"/>
      <c r="AF797"/>
      <c r="AG797"/>
      <c r="AH797"/>
      <c r="AI797"/>
      <c r="AJ797"/>
      <c r="AK797"/>
      <c r="AL797"/>
      <c r="AM797"/>
      <c r="AN797"/>
      <c r="AO797"/>
      <c r="AP797"/>
      <c r="AQ797"/>
      <c r="AR797"/>
      <c r="AS797"/>
      <c r="AT797"/>
      <c r="AU797"/>
    </row>
    <row r="798" spans="1:47" s="2" customFormat="1" x14ac:dyDescent="0.25">
      <c r="A798" s="16"/>
      <c r="B798" s="16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/>
      <c r="AE798"/>
      <c r="AF798"/>
      <c r="AG798"/>
      <c r="AH798"/>
      <c r="AI798"/>
      <c r="AJ798"/>
      <c r="AK798"/>
      <c r="AL798"/>
      <c r="AM798"/>
      <c r="AN798"/>
      <c r="AO798"/>
      <c r="AP798"/>
      <c r="AQ798"/>
      <c r="AR798"/>
      <c r="AS798"/>
      <c r="AT798"/>
      <c r="AU798"/>
    </row>
    <row r="799" spans="1:47" s="2" customFormat="1" x14ac:dyDescent="0.25">
      <c r="A799" s="16"/>
      <c r="B799" s="16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/>
      <c r="AE799"/>
      <c r="AF799"/>
      <c r="AG799"/>
      <c r="AH799"/>
      <c r="AI799"/>
      <c r="AJ799"/>
      <c r="AK799"/>
      <c r="AL799"/>
      <c r="AM799"/>
      <c r="AN799"/>
      <c r="AO799"/>
      <c r="AP799"/>
      <c r="AQ799"/>
      <c r="AR799"/>
      <c r="AS799"/>
      <c r="AT799"/>
      <c r="AU799"/>
    </row>
    <row r="800" spans="1:47" s="2" customFormat="1" x14ac:dyDescent="0.25">
      <c r="A800" s="16"/>
      <c r="B800" s="16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/>
      <c r="AE800"/>
      <c r="AF800"/>
      <c r="AG800"/>
      <c r="AH800"/>
      <c r="AI800"/>
      <c r="AJ800"/>
      <c r="AK800"/>
      <c r="AL800"/>
      <c r="AM800"/>
      <c r="AN800"/>
      <c r="AO800"/>
      <c r="AP800"/>
      <c r="AQ800"/>
      <c r="AR800"/>
      <c r="AS800"/>
      <c r="AT800"/>
      <c r="AU800"/>
    </row>
    <row r="801" spans="1:47" s="2" customFormat="1" x14ac:dyDescent="0.25">
      <c r="A801" s="16"/>
      <c r="B801" s="16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/>
      <c r="AE801"/>
      <c r="AF801"/>
      <c r="AG801"/>
      <c r="AH801"/>
      <c r="AI801"/>
      <c r="AJ801"/>
      <c r="AK801"/>
      <c r="AL801"/>
      <c r="AM801"/>
      <c r="AN801"/>
      <c r="AO801"/>
      <c r="AP801"/>
      <c r="AQ801"/>
      <c r="AR801"/>
      <c r="AS801"/>
      <c r="AT801"/>
      <c r="AU801"/>
    </row>
    <row r="802" spans="1:47" s="2" customFormat="1" x14ac:dyDescent="0.25">
      <c r="A802" s="16"/>
      <c r="B802" s="16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/>
      <c r="AE802"/>
      <c r="AF802"/>
      <c r="AG802"/>
      <c r="AH802"/>
      <c r="AI802"/>
      <c r="AJ802"/>
      <c r="AK802"/>
      <c r="AL802"/>
      <c r="AM802"/>
      <c r="AN802"/>
      <c r="AO802"/>
      <c r="AP802"/>
      <c r="AQ802"/>
      <c r="AR802"/>
      <c r="AS802"/>
      <c r="AT802"/>
      <c r="AU802"/>
    </row>
    <row r="803" spans="1:47" s="2" customFormat="1" x14ac:dyDescent="0.25">
      <c r="A803" s="16"/>
      <c r="B803" s="16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/>
      <c r="AE803"/>
      <c r="AF803"/>
      <c r="AG803"/>
      <c r="AH803"/>
      <c r="AI803"/>
      <c r="AJ803"/>
      <c r="AK803"/>
      <c r="AL803"/>
      <c r="AM803"/>
      <c r="AN803"/>
      <c r="AO803"/>
      <c r="AP803"/>
      <c r="AQ803"/>
      <c r="AR803"/>
      <c r="AS803"/>
      <c r="AT803"/>
      <c r="AU803"/>
    </row>
    <row r="804" spans="1:47" s="2" customFormat="1" x14ac:dyDescent="0.25">
      <c r="A804" s="16"/>
      <c r="B804" s="16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/>
      <c r="AE804"/>
      <c r="AF804"/>
      <c r="AG804"/>
      <c r="AH804"/>
      <c r="AI804"/>
      <c r="AJ804"/>
      <c r="AK804"/>
      <c r="AL804"/>
      <c r="AM804"/>
      <c r="AN804"/>
      <c r="AO804"/>
      <c r="AP804"/>
      <c r="AQ804"/>
      <c r="AR804"/>
      <c r="AS804"/>
      <c r="AT804"/>
      <c r="AU804"/>
    </row>
    <row r="805" spans="1:47" s="2" customFormat="1" x14ac:dyDescent="0.25">
      <c r="A805" s="16"/>
      <c r="B805" s="16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/>
      <c r="AE805"/>
      <c r="AF805"/>
      <c r="AG805"/>
      <c r="AH805"/>
      <c r="AI805"/>
      <c r="AJ805"/>
      <c r="AK805"/>
      <c r="AL805"/>
      <c r="AM805"/>
      <c r="AN805"/>
      <c r="AO805"/>
      <c r="AP805"/>
      <c r="AQ805"/>
      <c r="AR805"/>
      <c r="AS805"/>
      <c r="AT805"/>
      <c r="AU805"/>
    </row>
    <row r="806" spans="1:47" s="2" customFormat="1" x14ac:dyDescent="0.25">
      <c r="A806" s="16"/>
      <c r="B806" s="16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/>
      <c r="AE806"/>
      <c r="AF806"/>
      <c r="AG806"/>
      <c r="AH806"/>
      <c r="AI806"/>
      <c r="AJ806"/>
      <c r="AK806"/>
      <c r="AL806"/>
      <c r="AM806"/>
      <c r="AN806"/>
      <c r="AO806"/>
      <c r="AP806"/>
      <c r="AQ806"/>
      <c r="AR806"/>
      <c r="AS806"/>
      <c r="AT806"/>
      <c r="AU806"/>
    </row>
    <row r="807" spans="1:47" s="2" customFormat="1" x14ac:dyDescent="0.25">
      <c r="A807" s="16"/>
      <c r="B807" s="16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/>
      <c r="AE807"/>
      <c r="AF807"/>
      <c r="AG807"/>
      <c r="AH807"/>
      <c r="AI807"/>
      <c r="AJ807"/>
      <c r="AK807"/>
      <c r="AL807"/>
      <c r="AM807"/>
      <c r="AN807"/>
      <c r="AO807"/>
      <c r="AP807"/>
      <c r="AQ807"/>
      <c r="AR807"/>
      <c r="AS807"/>
      <c r="AT807"/>
      <c r="AU807"/>
    </row>
    <row r="808" spans="1:47" s="2" customFormat="1" x14ac:dyDescent="0.25">
      <c r="A808" s="16"/>
      <c r="B808" s="16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/>
      <c r="AE808"/>
      <c r="AF808"/>
      <c r="AG808"/>
      <c r="AH808"/>
      <c r="AI808"/>
      <c r="AJ808"/>
      <c r="AK808"/>
      <c r="AL808"/>
      <c r="AM808"/>
      <c r="AN808"/>
      <c r="AO808"/>
      <c r="AP808"/>
      <c r="AQ808"/>
      <c r="AR808"/>
      <c r="AS808"/>
      <c r="AT808"/>
      <c r="AU808"/>
    </row>
    <row r="809" spans="1:47" s="2" customFormat="1" x14ac:dyDescent="0.25">
      <c r="A809" s="16"/>
      <c r="B809" s="16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/>
      <c r="AE809"/>
      <c r="AF809"/>
      <c r="AG809"/>
      <c r="AH809"/>
      <c r="AI809"/>
      <c r="AJ809"/>
      <c r="AK809"/>
      <c r="AL809"/>
      <c r="AM809"/>
      <c r="AN809"/>
      <c r="AO809"/>
      <c r="AP809"/>
      <c r="AQ809"/>
      <c r="AR809"/>
      <c r="AS809"/>
      <c r="AT809"/>
      <c r="AU809"/>
    </row>
    <row r="810" spans="1:47" s="2" customFormat="1" x14ac:dyDescent="0.25">
      <c r="A810" s="16"/>
      <c r="B810" s="16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/>
      <c r="AE810"/>
      <c r="AF810"/>
      <c r="AG810"/>
      <c r="AH810"/>
      <c r="AI810"/>
      <c r="AJ810"/>
      <c r="AK810"/>
      <c r="AL810"/>
      <c r="AM810"/>
      <c r="AN810"/>
      <c r="AO810"/>
      <c r="AP810"/>
      <c r="AQ810"/>
      <c r="AR810"/>
      <c r="AS810"/>
      <c r="AT810"/>
      <c r="AU810"/>
    </row>
    <row r="811" spans="1:47" s="2" customFormat="1" x14ac:dyDescent="0.25">
      <c r="A811" s="16"/>
      <c r="B811" s="16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/>
      <c r="AE811"/>
      <c r="AF811"/>
      <c r="AG811"/>
      <c r="AH811"/>
      <c r="AI811"/>
      <c r="AJ811"/>
      <c r="AK811"/>
      <c r="AL811"/>
      <c r="AM811"/>
      <c r="AN811"/>
      <c r="AO811"/>
      <c r="AP811"/>
      <c r="AQ811"/>
      <c r="AR811"/>
      <c r="AS811"/>
      <c r="AT811"/>
      <c r="AU811"/>
    </row>
    <row r="812" spans="1:47" s="2" customFormat="1" x14ac:dyDescent="0.25">
      <c r="A812" s="16"/>
      <c r="B812" s="16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/>
      <c r="AE812"/>
      <c r="AF812"/>
      <c r="AG812"/>
      <c r="AH812"/>
      <c r="AI812"/>
      <c r="AJ812"/>
      <c r="AK812"/>
      <c r="AL812"/>
      <c r="AM812"/>
      <c r="AN812"/>
      <c r="AO812"/>
      <c r="AP812"/>
      <c r="AQ812"/>
      <c r="AR812"/>
      <c r="AS812"/>
      <c r="AT812"/>
      <c r="AU812"/>
    </row>
    <row r="813" spans="1:47" s="2" customFormat="1" x14ac:dyDescent="0.25">
      <c r="A813" s="16"/>
      <c r="B813" s="16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/>
      <c r="AE813"/>
      <c r="AF813"/>
      <c r="AG813"/>
      <c r="AH813"/>
      <c r="AI813"/>
      <c r="AJ813"/>
      <c r="AK813"/>
      <c r="AL813"/>
      <c r="AM813"/>
      <c r="AN813"/>
      <c r="AO813"/>
      <c r="AP813"/>
      <c r="AQ813"/>
      <c r="AR813"/>
      <c r="AS813"/>
      <c r="AT813"/>
      <c r="AU813"/>
    </row>
    <row r="814" spans="1:47" s="2" customFormat="1" x14ac:dyDescent="0.25">
      <c r="A814" s="16"/>
      <c r="B814" s="16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/>
      <c r="AE814"/>
      <c r="AF814"/>
      <c r="AG814"/>
      <c r="AH814"/>
      <c r="AI814"/>
      <c r="AJ814"/>
      <c r="AK814"/>
      <c r="AL814"/>
      <c r="AM814"/>
      <c r="AN814"/>
      <c r="AO814"/>
      <c r="AP814"/>
      <c r="AQ814"/>
      <c r="AR814"/>
      <c r="AS814"/>
      <c r="AT814"/>
      <c r="AU814"/>
    </row>
    <row r="815" spans="1:47" s="2" customFormat="1" x14ac:dyDescent="0.25">
      <c r="A815" s="16"/>
      <c r="B815" s="16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/>
      <c r="AE815"/>
      <c r="AF815"/>
      <c r="AG815"/>
      <c r="AH815"/>
      <c r="AI815"/>
      <c r="AJ815"/>
      <c r="AK815"/>
      <c r="AL815"/>
      <c r="AM815"/>
      <c r="AN815"/>
      <c r="AO815"/>
      <c r="AP815"/>
      <c r="AQ815"/>
      <c r="AR815"/>
      <c r="AS815"/>
      <c r="AT815"/>
      <c r="AU815"/>
    </row>
    <row r="816" spans="1:47" s="2" customFormat="1" x14ac:dyDescent="0.25">
      <c r="A816" s="16"/>
      <c r="B816" s="16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/>
      <c r="AE816"/>
      <c r="AF816"/>
      <c r="AG816"/>
      <c r="AH816"/>
      <c r="AI816"/>
      <c r="AJ816"/>
      <c r="AK816"/>
      <c r="AL816"/>
      <c r="AM816"/>
      <c r="AN816"/>
      <c r="AO816"/>
      <c r="AP816"/>
      <c r="AQ816"/>
      <c r="AR816"/>
      <c r="AS816"/>
      <c r="AT816"/>
      <c r="AU816"/>
    </row>
    <row r="817" spans="1:47" s="2" customFormat="1" x14ac:dyDescent="0.25">
      <c r="A817" s="16"/>
      <c r="B817" s="16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/>
      <c r="AE817"/>
      <c r="AF817"/>
      <c r="AG817"/>
      <c r="AH817"/>
      <c r="AI817"/>
      <c r="AJ817"/>
      <c r="AK817"/>
      <c r="AL817"/>
      <c r="AM817"/>
      <c r="AN817"/>
      <c r="AO817"/>
      <c r="AP817"/>
      <c r="AQ817"/>
      <c r="AR817"/>
      <c r="AS817"/>
      <c r="AT817"/>
      <c r="AU817"/>
    </row>
    <row r="818" spans="1:47" s="2" customFormat="1" x14ac:dyDescent="0.25">
      <c r="A818" s="16"/>
      <c r="B818" s="16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/>
      <c r="AE818"/>
      <c r="AF818"/>
      <c r="AG818"/>
      <c r="AH818"/>
      <c r="AI818"/>
      <c r="AJ818"/>
      <c r="AK818"/>
      <c r="AL818"/>
      <c r="AM818"/>
      <c r="AN818"/>
      <c r="AO818"/>
      <c r="AP818"/>
      <c r="AQ818"/>
      <c r="AR818"/>
      <c r="AS818"/>
      <c r="AT818"/>
      <c r="AU818"/>
    </row>
    <row r="819" spans="1:47" s="2" customFormat="1" x14ac:dyDescent="0.25">
      <c r="A819" s="16"/>
      <c r="B819" s="16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/>
      <c r="AE819"/>
      <c r="AF819"/>
      <c r="AG819"/>
      <c r="AH819"/>
      <c r="AI819"/>
      <c r="AJ819"/>
      <c r="AK819"/>
      <c r="AL819"/>
      <c r="AM819"/>
      <c r="AN819"/>
      <c r="AO819"/>
      <c r="AP819"/>
      <c r="AQ819"/>
      <c r="AR819"/>
      <c r="AS819"/>
      <c r="AT819"/>
      <c r="AU819"/>
    </row>
    <row r="820" spans="1:47" s="2" customFormat="1" x14ac:dyDescent="0.25">
      <c r="A820" s="16"/>
      <c r="B820" s="16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/>
      <c r="AE820"/>
      <c r="AF820"/>
      <c r="AG820"/>
      <c r="AH820"/>
      <c r="AI820"/>
      <c r="AJ820"/>
      <c r="AK820"/>
      <c r="AL820"/>
      <c r="AM820"/>
      <c r="AN820"/>
      <c r="AO820"/>
      <c r="AP820"/>
      <c r="AQ820"/>
      <c r="AR820"/>
      <c r="AS820"/>
      <c r="AT820"/>
      <c r="AU820"/>
    </row>
    <row r="821" spans="1:47" s="2" customFormat="1" x14ac:dyDescent="0.25">
      <c r="A821" s="16"/>
      <c r="B821" s="16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/>
      <c r="AE821"/>
      <c r="AF821"/>
      <c r="AG821"/>
      <c r="AH821"/>
      <c r="AI821"/>
      <c r="AJ821"/>
      <c r="AK821"/>
      <c r="AL821"/>
      <c r="AM821"/>
      <c r="AN821"/>
      <c r="AO821"/>
      <c r="AP821"/>
      <c r="AQ821"/>
      <c r="AR821"/>
      <c r="AS821"/>
      <c r="AT821"/>
      <c r="AU821"/>
    </row>
    <row r="822" spans="1:47" s="2" customFormat="1" x14ac:dyDescent="0.25">
      <c r="A822" s="16"/>
      <c r="B822" s="16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/>
      <c r="AE822"/>
      <c r="AF822"/>
      <c r="AG822"/>
      <c r="AH822"/>
      <c r="AI822"/>
      <c r="AJ822"/>
      <c r="AK822"/>
      <c r="AL822"/>
      <c r="AM822"/>
      <c r="AN822"/>
      <c r="AO822"/>
      <c r="AP822"/>
      <c r="AQ822"/>
      <c r="AR822"/>
      <c r="AS822"/>
      <c r="AT822"/>
      <c r="AU822"/>
    </row>
    <row r="823" spans="1:47" s="2" customFormat="1" x14ac:dyDescent="0.25">
      <c r="A823" s="16"/>
      <c r="B823" s="16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/>
      <c r="AE823"/>
      <c r="AF823"/>
      <c r="AG823"/>
      <c r="AH823"/>
      <c r="AI823"/>
      <c r="AJ823"/>
      <c r="AK823"/>
      <c r="AL823"/>
      <c r="AM823"/>
      <c r="AN823"/>
      <c r="AO823"/>
      <c r="AP823"/>
      <c r="AQ823"/>
      <c r="AR823"/>
      <c r="AS823"/>
      <c r="AT823"/>
      <c r="AU823"/>
    </row>
    <row r="824" spans="1:47" s="2" customFormat="1" x14ac:dyDescent="0.25">
      <c r="A824" s="16"/>
      <c r="B824" s="16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/>
      <c r="AE824"/>
      <c r="AF824"/>
      <c r="AG824"/>
      <c r="AH824"/>
      <c r="AI824"/>
      <c r="AJ824"/>
      <c r="AK824"/>
      <c r="AL824"/>
      <c r="AM824"/>
      <c r="AN824"/>
      <c r="AO824"/>
      <c r="AP824"/>
      <c r="AQ824"/>
      <c r="AR824"/>
      <c r="AS824"/>
      <c r="AT824"/>
      <c r="AU824"/>
    </row>
    <row r="825" spans="1:47" s="2" customFormat="1" x14ac:dyDescent="0.25">
      <c r="A825" s="16"/>
      <c r="B825" s="16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/>
      <c r="AE825"/>
      <c r="AF825"/>
      <c r="AG825"/>
      <c r="AH825"/>
      <c r="AI825"/>
      <c r="AJ825"/>
      <c r="AK825"/>
      <c r="AL825"/>
      <c r="AM825"/>
      <c r="AN825"/>
      <c r="AO825"/>
      <c r="AP825"/>
      <c r="AQ825"/>
      <c r="AR825"/>
      <c r="AS825"/>
      <c r="AT825"/>
      <c r="AU825"/>
    </row>
    <row r="826" spans="1:47" s="2" customFormat="1" x14ac:dyDescent="0.25">
      <c r="A826" s="16"/>
      <c r="B826" s="16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/>
      <c r="AE826"/>
      <c r="AF826"/>
      <c r="AG826"/>
      <c r="AH826"/>
      <c r="AI826"/>
      <c r="AJ826"/>
      <c r="AK826"/>
      <c r="AL826"/>
      <c r="AM826"/>
      <c r="AN826"/>
      <c r="AO826"/>
      <c r="AP826"/>
      <c r="AQ826"/>
      <c r="AR826"/>
      <c r="AS826"/>
      <c r="AT826"/>
      <c r="AU826"/>
    </row>
    <row r="827" spans="1:47" s="2" customFormat="1" x14ac:dyDescent="0.25">
      <c r="A827" s="16"/>
      <c r="B827" s="16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/>
      <c r="AE827"/>
      <c r="AF827"/>
      <c r="AG827"/>
      <c r="AH827"/>
      <c r="AI827"/>
      <c r="AJ827"/>
      <c r="AK827"/>
      <c r="AL827"/>
      <c r="AM827"/>
      <c r="AN827"/>
      <c r="AO827"/>
      <c r="AP827"/>
      <c r="AQ827"/>
      <c r="AR827"/>
      <c r="AS827"/>
      <c r="AT827"/>
      <c r="AU827"/>
    </row>
    <row r="828" spans="1:47" s="2" customFormat="1" x14ac:dyDescent="0.25">
      <c r="A828" s="16"/>
      <c r="B828" s="16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/>
      <c r="AE828"/>
      <c r="AF828"/>
      <c r="AG828"/>
      <c r="AH828"/>
      <c r="AI828"/>
      <c r="AJ828"/>
      <c r="AK828"/>
      <c r="AL828"/>
      <c r="AM828"/>
      <c r="AN828"/>
      <c r="AO828"/>
      <c r="AP828"/>
      <c r="AQ828"/>
      <c r="AR828"/>
      <c r="AS828"/>
      <c r="AT828"/>
      <c r="AU828"/>
    </row>
    <row r="829" spans="1:47" s="2" customFormat="1" x14ac:dyDescent="0.25">
      <c r="A829" s="16"/>
      <c r="B829" s="16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/>
      <c r="AE829"/>
      <c r="AF829"/>
      <c r="AG829"/>
      <c r="AH829"/>
      <c r="AI829"/>
      <c r="AJ829"/>
      <c r="AK829"/>
      <c r="AL829"/>
      <c r="AM829"/>
      <c r="AN829"/>
      <c r="AO829"/>
      <c r="AP829"/>
      <c r="AQ829"/>
      <c r="AR829"/>
      <c r="AS829"/>
      <c r="AT829"/>
      <c r="AU829"/>
    </row>
    <row r="830" spans="1:47" s="2" customFormat="1" x14ac:dyDescent="0.25">
      <c r="A830" s="16"/>
      <c r="B830" s="16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/>
      <c r="AE830"/>
      <c r="AF830"/>
      <c r="AG830"/>
      <c r="AH830"/>
      <c r="AI830"/>
      <c r="AJ830"/>
      <c r="AK830"/>
      <c r="AL830"/>
      <c r="AM830"/>
      <c r="AN830"/>
      <c r="AO830"/>
      <c r="AP830"/>
      <c r="AQ830"/>
      <c r="AR830"/>
      <c r="AS830"/>
      <c r="AT830"/>
      <c r="AU830"/>
    </row>
    <row r="831" spans="1:47" s="2" customFormat="1" x14ac:dyDescent="0.25">
      <c r="A831" s="16"/>
      <c r="B831" s="16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/>
      <c r="AE831"/>
      <c r="AF831"/>
      <c r="AG831"/>
      <c r="AH831"/>
      <c r="AI831"/>
      <c r="AJ831"/>
      <c r="AK831"/>
      <c r="AL831"/>
      <c r="AM831"/>
      <c r="AN831"/>
      <c r="AO831"/>
      <c r="AP831"/>
      <c r="AQ831"/>
      <c r="AR831"/>
      <c r="AS831"/>
      <c r="AT831"/>
      <c r="AU831"/>
    </row>
    <row r="832" spans="1:47" s="2" customFormat="1" x14ac:dyDescent="0.25">
      <c r="A832" s="16"/>
      <c r="B832" s="16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/>
      <c r="AE832"/>
      <c r="AF832"/>
      <c r="AG832"/>
      <c r="AH832"/>
      <c r="AI832"/>
      <c r="AJ832"/>
      <c r="AK832"/>
      <c r="AL832"/>
      <c r="AM832"/>
      <c r="AN832"/>
      <c r="AO832"/>
      <c r="AP832"/>
      <c r="AQ832"/>
      <c r="AR832"/>
      <c r="AS832"/>
      <c r="AT832"/>
      <c r="AU832"/>
    </row>
    <row r="833" spans="1:47" s="2" customFormat="1" x14ac:dyDescent="0.25">
      <c r="A833" s="16"/>
      <c r="B833" s="16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/>
      <c r="AE833"/>
      <c r="AF833"/>
      <c r="AG833"/>
      <c r="AH833"/>
      <c r="AI833"/>
      <c r="AJ833"/>
      <c r="AK833"/>
      <c r="AL833"/>
      <c r="AM833"/>
      <c r="AN833"/>
      <c r="AO833"/>
      <c r="AP833"/>
      <c r="AQ833"/>
      <c r="AR833"/>
      <c r="AS833"/>
      <c r="AT833"/>
      <c r="AU833"/>
    </row>
    <row r="834" spans="1:47" s="2" customFormat="1" x14ac:dyDescent="0.25">
      <c r="A834" s="16"/>
      <c r="B834" s="16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/>
      <c r="AE834"/>
      <c r="AF834"/>
      <c r="AG834"/>
      <c r="AH834"/>
      <c r="AI834"/>
      <c r="AJ834"/>
      <c r="AK834"/>
      <c r="AL834"/>
      <c r="AM834"/>
      <c r="AN834"/>
      <c r="AO834"/>
      <c r="AP834"/>
      <c r="AQ834"/>
      <c r="AR834"/>
      <c r="AS834"/>
      <c r="AT834"/>
      <c r="AU834"/>
    </row>
    <row r="835" spans="1:47" s="2" customFormat="1" x14ac:dyDescent="0.25">
      <c r="A835" s="16"/>
      <c r="B835" s="16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/>
      <c r="AE835"/>
      <c r="AF835"/>
      <c r="AG835"/>
      <c r="AH835"/>
      <c r="AI835"/>
      <c r="AJ835"/>
      <c r="AK835"/>
      <c r="AL835"/>
      <c r="AM835"/>
      <c r="AN835"/>
      <c r="AO835"/>
      <c r="AP835"/>
      <c r="AQ835"/>
      <c r="AR835"/>
      <c r="AS835"/>
      <c r="AT835"/>
      <c r="AU835"/>
    </row>
    <row r="836" spans="1:47" s="2" customFormat="1" x14ac:dyDescent="0.25">
      <c r="A836" s="16"/>
      <c r="B836" s="16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/>
      <c r="AE836"/>
      <c r="AF836"/>
      <c r="AG836"/>
      <c r="AH836"/>
      <c r="AI836"/>
      <c r="AJ836"/>
      <c r="AK836"/>
      <c r="AL836"/>
      <c r="AM836"/>
      <c r="AN836"/>
      <c r="AO836"/>
      <c r="AP836"/>
      <c r="AQ836"/>
      <c r="AR836"/>
      <c r="AS836"/>
      <c r="AT836"/>
      <c r="AU836"/>
    </row>
    <row r="837" spans="1:47" s="2" customFormat="1" x14ac:dyDescent="0.25">
      <c r="A837" s="16"/>
      <c r="B837" s="16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/>
      <c r="AE837"/>
      <c r="AF837"/>
      <c r="AG837"/>
      <c r="AH837"/>
      <c r="AI837"/>
      <c r="AJ837"/>
      <c r="AK837"/>
      <c r="AL837"/>
      <c r="AM837"/>
      <c r="AN837"/>
      <c r="AO837"/>
      <c r="AP837"/>
      <c r="AQ837"/>
      <c r="AR837"/>
      <c r="AS837"/>
      <c r="AT837"/>
      <c r="AU837"/>
    </row>
    <row r="838" spans="1:47" s="2" customFormat="1" x14ac:dyDescent="0.25">
      <c r="A838" s="16"/>
      <c r="B838" s="16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/>
      <c r="AE838"/>
      <c r="AF838"/>
      <c r="AG838"/>
      <c r="AH838"/>
      <c r="AI838"/>
      <c r="AJ838"/>
      <c r="AK838"/>
      <c r="AL838"/>
      <c r="AM838"/>
      <c r="AN838"/>
      <c r="AO838"/>
      <c r="AP838"/>
      <c r="AQ838"/>
      <c r="AR838"/>
      <c r="AS838"/>
      <c r="AT838"/>
      <c r="AU838"/>
    </row>
    <row r="839" spans="1:47" s="2" customFormat="1" x14ac:dyDescent="0.25">
      <c r="A839" s="16"/>
      <c r="B839" s="16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/>
      <c r="AE839"/>
      <c r="AF839"/>
      <c r="AG839"/>
      <c r="AH839"/>
      <c r="AI839"/>
      <c r="AJ839"/>
      <c r="AK839"/>
      <c r="AL839"/>
      <c r="AM839"/>
      <c r="AN839"/>
      <c r="AO839"/>
      <c r="AP839"/>
      <c r="AQ839"/>
      <c r="AR839"/>
      <c r="AS839"/>
      <c r="AT839"/>
      <c r="AU839"/>
    </row>
    <row r="840" spans="1:47" s="2" customFormat="1" x14ac:dyDescent="0.25">
      <c r="A840" s="16"/>
      <c r="B840" s="16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/>
      <c r="AE840"/>
      <c r="AF840"/>
      <c r="AG840"/>
      <c r="AH840"/>
      <c r="AI840"/>
      <c r="AJ840"/>
      <c r="AK840"/>
      <c r="AL840"/>
      <c r="AM840"/>
      <c r="AN840"/>
      <c r="AO840"/>
      <c r="AP840"/>
      <c r="AQ840"/>
      <c r="AR840"/>
      <c r="AS840"/>
      <c r="AT840"/>
      <c r="AU840"/>
    </row>
    <row r="841" spans="1:47" s="2" customFormat="1" x14ac:dyDescent="0.25">
      <c r="A841" s="16"/>
      <c r="B841" s="16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/>
      <c r="AE841"/>
      <c r="AF841"/>
      <c r="AG841"/>
      <c r="AH841"/>
      <c r="AI841"/>
      <c r="AJ841"/>
      <c r="AK841"/>
      <c r="AL841"/>
      <c r="AM841"/>
      <c r="AN841"/>
      <c r="AO841"/>
      <c r="AP841"/>
      <c r="AQ841"/>
      <c r="AR841"/>
      <c r="AS841"/>
      <c r="AT841"/>
      <c r="AU841"/>
    </row>
    <row r="842" spans="1:47" s="2" customFormat="1" x14ac:dyDescent="0.25">
      <c r="A842" s="16"/>
      <c r="B842" s="16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/>
      <c r="AE842"/>
      <c r="AF842"/>
      <c r="AG842"/>
      <c r="AH842"/>
      <c r="AI842"/>
      <c r="AJ842"/>
      <c r="AK842"/>
      <c r="AL842"/>
      <c r="AM842"/>
      <c r="AN842"/>
      <c r="AO842"/>
      <c r="AP842"/>
      <c r="AQ842"/>
      <c r="AR842"/>
      <c r="AS842"/>
      <c r="AT842"/>
      <c r="AU842"/>
    </row>
    <row r="843" spans="1:47" s="2" customFormat="1" x14ac:dyDescent="0.25">
      <c r="A843" s="16"/>
      <c r="B843" s="16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/>
      <c r="AE843"/>
      <c r="AF843"/>
      <c r="AG843"/>
      <c r="AH843"/>
      <c r="AI843"/>
      <c r="AJ843"/>
      <c r="AK843"/>
      <c r="AL843"/>
      <c r="AM843"/>
      <c r="AN843"/>
      <c r="AO843"/>
      <c r="AP843"/>
      <c r="AQ843"/>
      <c r="AR843"/>
      <c r="AS843"/>
      <c r="AT843"/>
      <c r="AU843"/>
    </row>
    <row r="844" spans="1:47" s="2" customFormat="1" x14ac:dyDescent="0.25">
      <c r="A844" s="16"/>
      <c r="B844" s="16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/>
      <c r="AE844"/>
      <c r="AF844"/>
      <c r="AG844"/>
      <c r="AH844"/>
      <c r="AI844"/>
      <c r="AJ844"/>
      <c r="AK844"/>
      <c r="AL844"/>
      <c r="AM844"/>
      <c r="AN844"/>
      <c r="AO844"/>
      <c r="AP844"/>
      <c r="AQ844"/>
      <c r="AR844"/>
      <c r="AS844"/>
      <c r="AT844"/>
      <c r="AU844"/>
    </row>
    <row r="845" spans="1:47" s="2" customFormat="1" x14ac:dyDescent="0.25">
      <c r="A845" s="16"/>
      <c r="B845" s="16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/>
      <c r="AE845"/>
      <c r="AF845"/>
      <c r="AG845"/>
      <c r="AH845"/>
      <c r="AI845"/>
      <c r="AJ845"/>
      <c r="AK845"/>
      <c r="AL845"/>
      <c r="AM845"/>
      <c r="AN845"/>
      <c r="AO845"/>
      <c r="AP845"/>
      <c r="AQ845"/>
      <c r="AR845"/>
      <c r="AS845"/>
      <c r="AT845"/>
      <c r="AU845"/>
    </row>
    <row r="846" spans="1:47" s="2" customFormat="1" x14ac:dyDescent="0.25">
      <c r="A846" s="16"/>
      <c r="B846" s="16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/>
      <c r="AE846"/>
      <c r="AF846"/>
      <c r="AG846"/>
      <c r="AH846"/>
      <c r="AI846"/>
      <c r="AJ846"/>
      <c r="AK846"/>
      <c r="AL846"/>
      <c r="AM846"/>
      <c r="AN846"/>
      <c r="AO846"/>
      <c r="AP846"/>
      <c r="AQ846"/>
      <c r="AR846"/>
      <c r="AS846"/>
      <c r="AT846"/>
      <c r="AU846"/>
    </row>
    <row r="847" spans="1:47" s="2" customFormat="1" x14ac:dyDescent="0.25">
      <c r="A847" s="16"/>
      <c r="B847" s="16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/>
      <c r="AE847"/>
      <c r="AF847"/>
      <c r="AG847"/>
      <c r="AH847"/>
      <c r="AI847"/>
      <c r="AJ847"/>
      <c r="AK847"/>
      <c r="AL847"/>
      <c r="AM847"/>
      <c r="AN847"/>
      <c r="AO847"/>
      <c r="AP847"/>
      <c r="AQ847"/>
      <c r="AR847"/>
      <c r="AS847"/>
      <c r="AT847"/>
      <c r="AU847"/>
    </row>
    <row r="848" spans="1:47" s="2" customFormat="1" x14ac:dyDescent="0.25">
      <c r="A848" s="16"/>
      <c r="B848" s="16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/>
      <c r="AE848"/>
      <c r="AF848"/>
      <c r="AG848"/>
      <c r="AH848"/>
      <c r="AI848"/>
      <c r="AJ848"/>
      <c r="AK848"/>
      <c r="AL848"/>
      <c r="AM848"/>
      <c r="AN848"/>
      <c r="AO848"/>
      <c r="AP848"/>
      <c r="AQ848"/>
      <c r="AR848"/>
      <c r="AS848"/>
      <c r="AT848"/>
      <c r="AU848"/>
    </row>
    <row r="849" spans="1:47" s="2" customFormat="1" x14ac:dyDescent="0.25">
      <c r="A849" s="16"/>
      <c r="B849" s="16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/>
      <c r="AE849"/>
      <c r="AF849"/>
      <c r="AG849"/>
      <c r="AH849"/>
      <c r="AI849"/>
      <c r="AJ849"/>
      <c r="AK849"/>
      <c r="AL849"/>
      <c r="AM849"/>
      <c r="AN849"/>
      <c r="AO849"/>
      <c r="AP849"/>
      <c r="AQ849"/>
      <c r="AR849"/>
      <c r="AS849"/>
      <c r="AT849"/>
      <c r="AU849"/>
    </row>
    <row r="850" spans="1:47" s="2" customFormat="1" x14ac:dyDescent="0.25">
      <c r="A850" s="16"/>
      <c r="B850" s="16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/>
      <c r="AE850"/>
      <c r="AF850"/>
      <c r="AG850"/>
      <c r="AH850"/>
      <c r="AI850"/>
      <c r="AJ850"/>
      <c r="AK850"/>
      <c r="AL850"/>
      <c r="AM850"/>
      <c r="AN850"/>
      <c r="AO850"/>
      <c r="AP850"/>
      <c r="AQ850"/>
      <c r="AR850"/>
      <c r="AS850"/>
      <c r="AT850"/>
      <c r="AU850"/>
    </row>
    <row r="851" spans="1:47" s="2" customFormat="1" x14ac:dyDescent="0.25">
      <c r="A851" s="16"/>
      <c r="B851" s="16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/>
      <c r="AE851"/>
      <c r="AF851"/>
      <c r="AG851"/>
      <c r="AH851"/>
      <c r="AI851"/>
      <c r="AJ851"/>
      <c r="AK851"/>
      <c r="AL851"/>
      <c r="AM851"/>
      <c r="AN851"/>
      <c r="AO851"/>
      <c r="AP851"/>
      <c r="AQ851"/>
      <c r="AR851"/>
      <c r="AS851"/>
      <c r="AT851"/>
      <c r="AU851"/>
    </row>
    <row r="852" spans="1:47" s="2" customFormat="1" x14ac:dyDescent="0.25">
      <c r="A852" s="16"/>
      <c r="B852" s="16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/>
      <c r="AE852"/>
      <c r="AF852"/>
      <c r="AG852"/>
      <c r="AH852"/>
      <c r="AI852"/>
      <c r="AJ852"/>
      <c r="AK852"/>
      <c r="AL852"/>
      <c r="AM852"/>
      <c r="AN852"/>
      <c r="AO852"/>
      <c r="AP852"/>
      <c r="AQ852"/>
      <c r="AR852"/>
      <c r="AS852"/>
      <c r="AT852"/>
      <c r="AU852"/>
    </row>
    <row r="853" spans="1:47" s="2" customFormat="1" x14ac:dyDescent="0.25">
      <c r="A853" s="16"/>
      <c r="B853" s="16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/>
      <c r="AE853"/>
      <c r="AF853"/>
      <c r="AG853"/>
      <c r="AH853"/>
      <c r="AI853"/>
      <c r="AJ853"/>
      <c r="AK853"/>
      <c r="AL853"/>
      <c r="AM853"/>
      <c r="AN853"/>
      <c r="AO853"/>
      <c r="AP853"/>
      <c r="AQ853"/>
      <c r="AR853"/>
      <c r="AS853"/>
      <c r="AT853"/>
      <c r="AU853"/>
    </row>
    <row r="854" spans="1:47" s="2" customFormat="1" x14ac:dyDescent="0.25">
      <c r="A854" s="16"/>
      <c r="B854" s="16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/>
      <c r="AE854"/>
      <c r="AF854"/>
      <c r="AG854"/>
      <c r="AH854"/>
      <c r="AI854"/>
      <c r="AJ854"/>
      <c r="AK854"/>
      <c r="AL854"/>
      <c r="AM854"/>
      <c r="AN854"/>
      <c r="AO854"/>
      <c r="AP854"/>
      <c r="AQ854"/>
      <c r="AR854"/>
      <c r="AS854"/>
      <c r="AT854"/>
      <c r="AU854"/>
    </row>
    <row r="855" spans="1:47" s="2" customFormat="1" x14ac:dyDescent="0.25">
      <c r="A855" s="16"/>
      <c r="B855" s="16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/>
      <c r="AE855"/>
      <c r="AF855"/>
      <c r="AG855"/>
      <c r="AH855"/>
      <c r="AI855"/>
      <c r="AJ855"/>
      <c r="AK855"/>
      <c r="AL855"/>
      <c r="AM855"/>
      <c r="AN855"/>
      <c r="AO855"/>
      <c r="AP855"/>
      <c r="AQ855"/>
      <c r="AR855"/>
      <c r="AS855"/>
      <c r="AT855"/>
      <c r="AU855"/>
    </row>
    <row r="856" spans="1:47" s="2" customFormat="1" x14ac:dyDescent="0.25">
      <c r="A856" s="16"/>
      <c r="B856" s="16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/>
      <c r="AE856"/>
      <c r="AF856"/>
      <c r="AG856"/>
      <c r="AH856"/>
      <c r="AI856"/>
      <c r="AJ856"/>
      <c r="AK856"/>
      <c r="AL856"/>
      <c r="AM856"/>
      <c r="AN856"/>
      <c r="AO856"/>
      <c r="AP856"/>
      <c r="AQ856"/>
      <c r="AR856"/>
      <c r="AS856"/>
      <c r="AT856"/>
      <c r="AU856"/>
    </row>
    <row r="857" spans="1:47" s="2" customFormat="1" x14ac:dyDescent="0.25">
      <c r="A857" s="16"/>
      <c r="B857" s="16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/>
      <c r="AE857"/>
      <c r="AF857"/>
      <c r="AG857"/>
      <c r="AH857"/>
      <c r="AI857"/>
      <c r="AJ857"/>
      <c r="AK857"/>
      <c r="AL857"/>
      <c r="AM857"/>
      <c r="AN857"/>
      <c r="AO857"/>
      <c r="AP857"/>
      <c r="AQ857"/>
      <c r="AR857"/>
      <c r="AS857"/>
      <c r="AT857"/>
      <c r="AU857"/>
    </row>
    <row r="858" spans="1:47" s="2" customFormat="1" x14ac:dyDescent="0.25">
      <c r="A858" s="16"/>
      <c r="B858" s="16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/>
      <c r="AE858"/>
      <c r="AF858"/>
      <c r="AG858"/>
      <c r="AH858"/>
      <c r="AI858"/>
      <c r="AJ858"/>
      <c r="AK858"/>
      <c r="AL858"/>
      <c r="AM858"/>
      <c r="AN858"/>
      <c r="AO858"/>
      <c r="AP858"/>
      <c r="AQ858"/>
      <c r="AR858"/>
      <c r="AS858"/>
      <c r="AT858"/>
      <c r="AU858"/>
    </row>
    <row r="859" spans="1:47" s="2" customFormat="1" x14ac:dyDescent="0.25">
      <c r="A859" s="16"/>
      <c r="B859" s="16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/>
      <c r="AE859"/>
      <c r="AF859"/>
      <c r="AG859"/>
      <c r="AH859"/>
      <c r="AI859"/>
      <c r="AJ859"/>
      <c r="AK859"/>
      <c r="AL859"/>
      <c r="AM859"/>
      <c r="AN859"/>
      <c r="AO859"/>
      <c r="AP859"/>
      <c r="AQ859"/>
      <c r="AR859"/>
      <c r="AS859"/>
      <c r="AT859"/>
      <c r="AU859"/>
    </row>
    <row r="860" spans="1:47" s="2" customFormat="1" x14ac:dyDescent="0.25">
      <c r="A860" s="16"/>
      <c r="B860" s="16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/>
      <c r="AE860"/>
      <c r="AF860"/>
      <c r="AG860"/>
      <c r="AH860"/>
      <c r="AI860"/>
      <c r="AJ860"/>
      <c r="AK860"/>
      <c r="AL860"/>
      <c r="AM860"/>
      <c r="AN860"/>
      <c r="AO860"/>
      <c r="AP860"/>
      <c r="AQ860"/>
      <c r="AR860"/>
      <c r="AS860"/>
      <c r="AT860"/>
      <c r="AU860"/>
    </row>
    <row r="861" spans="1:47" s="2" customFormat="1" x14ac:dyDescent="0.25">
      <c r="A861" s="16"/>
      <c r="B861" s="16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/>
      <c r="AE861"/>
      <c r="AF861"/>
      <c r="AG861"/>
      <c r="AH861"/>
      <c r="AI861"/>
      <c r="AJ861"/>
      <c r="AK861"/>
      <c r="AL861"/>
      <c r="AM861"/>
      <c r="AN861"/>
      <c r="AO861"/>
      <c r="AP861"/>
      <c r="AQ861"/>
      <c r="AR861"/>
      <c r="AS861"/>
      <c r="AT861"/>
      <c r="AU861"/>
    </row>
    <row r="862" spans="1:47" s="2" customFormat="1" x14ac:dyDescent="0.25">
      <c r="A862" s="16"/>
      <c r="B862" s="16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/>
      <c r="AE862"/>
      <c r="AF862"/>
      <c r="AG862"/>
      <c r="AH862"/>
      <c r="AI862"/>
      <c r="AJ862"/>
      <c r="AK862"/>
      <c r="AL862"/>
      <c r="AM862"/>
      <c r="AN862"/>
      <c r="AO862"/>
      <c r="AP862"/>
      <c r="AQ862"/>
      <c r="AR862"/>
      <c r="AS862"/>
      <c r="AT862"/>
      <c r="AU862"/>
    </row>
    <row r="863" spans="1:47" s="2" customFormat="1" x14ac:dyDescent="0.25">
      <c r="A863" s="16"/>
      <c r="B863" s="16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/>
      <c r="AE863"/>
      <c r="AF863"/>
      <c r="AG863"/>
      <c r="AH863"/>
      <c r="AI863"/>
      <c r="AJ863"/>
      <c r="AK863"/>
      <c r="AL863"/>
      <c r="AM863"/>
      <c r="AN863"/>
      <c r="AO863"/>
      <c r="AP863"/>
      <c r="AQ863"/>
      <c r="AR863"/>
      <c r="AS863"/>
      <c r="AT863"/>
      <c r="AU863"/>
    </row>
    <row r="864" spans="1:47" s="2" customFormat="1" x14ac:dyDescent="0.25">
      <c r="A864" s="16"/>
      <c r="B864" s="16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/>
      <c r="AE864"/>
      <c r="AF864"/>
      <c r="AG864"/>
      <c r="AH864"/>
      <c r="AI864"/>
      <c r="AJ864"/>
      <c r="AK864"/>
      <c r="AL864"/>
      <c r="AM864"/>
      <c r="AN864"/>
      <c r="AO864"/>
      <c r="AP864"/>
      <c r="AQ864"/>
      <c r="AR864"/>
      <c r="AS864"/>
      <c r="AT864"/>
      <c r="AU864"/>
    </row>
    <row r="865" spans="1:47" s="2" customFormat="1" x14ac:dyDescent="0.25">
      <c r="A865" s="16"/>
      <c r="B865" s="16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/>
      <c r="AE865"/>
      <c r="AF865"/>
      <c r="AG865"/>
      <c r="AH865"/>
      <c r="AI865"/>
      <c r="AJ865"/>
      <c r="AK865"/>
      <c r="AL865"/>
      <c r="AM865"/>
      <c r="AN865"/>
      <c r="AO865"/>
      <c r="AP865"/>
      <c r="AQ865"/>
      <c r="AR865"/>
      <c r="AS865"/>
      <c r="AT865"/>
      <c r="AU865"/>
    </row>
    <row r="866" spans="1:47" s="2" customFormat="1" x14ac:dyDescent="0.25">
      <c r="A866" s="16"/>
      <c r="B866" s="16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/>
      <c r="AE866"/>
      <c r="AF866"/>
      <c r="AG866"/>
      <c r="AH866"/>
      <c r="AI866"/>
      <c r="AJ866"/>
      <c r="AK866"/>
      <c r="AL866"/>
      <c r="AM866"/>
      <c r="AN866"/>
      <c r="AO866"/>
      <c r="AP866"/>
      <c r="AQ866"/>
      <c r="AR866"/>
      <c r="AS866"/>
      <c r="AT866"/>
      <c r="AU866"/>
    </row>
    <row r="867" spans="1:47" s="2" customFormat="1" x14ac:dyDescent="0.25">
      <c r="A867" s="16"/>
      <c r="B867" s="16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/>
      <c r="AE867"/>
      <c r="AF867"/>
      <c r="AG867"/>
      <c r="AH867"/>
      <c r="AI867"/>
      <c r="AJ867"/>
      <c r="AK867"/>
      <c r="AL867"/>
      <c r="AM867"/>
      <c r="AN867"/>
      <c r="AO867"/>
      <c r="AP867"/>
      <c r="AQ867"/>
      <c r="AR867"/>
      <c r="AS867"/>
      <c r="AT867"/>
      <c r="AU867"/>
    </row>
    <row r="868" spans="1:47" s="2" customFormat="1" x14ac:dyDescent="0.25">
      <c r="A868" s="16"/>
      <c r="B868" s="16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/>
      <c r="AE868"/>
      <c r="AF868"/>
      <c r="AG868"/>
      <c r="AH868"/>
      <c r="AI868"/>
      <c r="AJ868"/>
      <c r="AK868"/>
      <c r="AL868"/>
      <c r="AM868"/>
      <c r="AN868"/>
      <c r="AO868"/>
      <c r="AP868"/>
      <c r="AQ868"/>
      <c r="AR868"/>
      <c r="AS868"/>
      <c r="AT868"/>
      <c r="AU868"/>
    </row>
    <row r="869" spans="1:47" s="2" customFormat="1" x14ac:dyDescent="0.25">
      <c r="A869" s="16"/>
      <c r="B869" s="16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/>
      <c r="AE869"/>
      <c r="AF869"/>
      <c r="AG869"/>
      <c r="AH869"/>
      <c r="AI869"/>
      <c r="AJ869"/>
      <c r="AK869"/>
      <c r="AL869"/>
      <c r="AM869"/>
      <c r="AN869"/>
      <c r="AO869"/>
      <c r="AP869"/>
      <c r="AQ869"/>
      <c r="AR869"/>
      <c r="AS869"/>
      <c r="AT869"/>
      <c r="AU869"/>
    </row>
    <row r="870" spans="1:47" s="2" customFormat="1" x14ac:dyDescent="0.25">
      <c r="A870" s="16"/>
      <c r="B870" s="16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/>
      <c r="AE870"/>
      <c r="AF870"/>
      <c r="AG870"/>
      <c r="AH870"/>
      <c r="AI870"/>
      <c r="AJ870"/>
      <c r="AK870"/>
      <c r="AL870"/>
      <c r="AM870"/>
      <c r="AN870"/>
      <c r="AO870"/>
      <c r="AP870"/>
      <c r="AQ870"/>
      <c r="AR870"/>
      <c r="AS870"/>
      <c r="AT870"/>
      <c r="AU870"/>
    </row>
    <row r="871" spans="1:47" s="2" customFormat="1" x14ac:dyDescent="0.25">
      <c r="A871" s="16"/>
      <c r="B871" s="16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/>
      <c r="AE871"/>
      <c r="AF871"/>
      <c r="AG871"/>
      <c r="AH871"/>
      <c r="AI871"/>
      <c r="AJ871"/>
      <c r="AK871"/>
      <c r="AL871"/>
      <c r="AM871"/>
      <c r="AN871"/>
      <c r="AO871"/>
      <c r="AP871"/>
      <c r="AQ871"/>
      <c r="AR871"/>
      <c r="AS871"/>
      <c r="AT871"/>
      <c r="AU871"/>
    </row>
    <row r="872" spans="1:47" s="2" customFormat="1" x14ac:dyDescent="0.25">
      <c r="A872" s="16"/>
      <c r="B872" s="16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/>
      <c r="AE872"/>
      <c r="AF872"/>
      <c r="AG872"/>
      <c r="AH872"/>
      <c r="AI872"/>
      <c r="AJ872"/>
      <c r="AK872"/>
      <c r="AL872"/>
      <c r="AM872"/>
      <c r="AN872"/>
      <c r="AO872"/>
      <c r="AP872"/>
      <c r="AQ872"/>
      <c r="AR872"/>
      <c r="AS872"/>
      <c r="AT872"/>
      <c r="AU872"/>
    </row>
    <row r="873" spans="1:47" s="2" customFormat="1" x14ac:dyDescent="0.25">
      <c r="A873" s="16"/>
      <c r="B873" s="16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/>
      <c r="AE873"/>
      <c r="AF873"/>
      <c r="AG873"/>
      <c r="AH873"/>
      <c r="AI873"/>
      <c r="AJ873"/>
      <c r="AK873"/>
      <c r="AL873"/>
      <c r="AM873"/>
      <c r="AN873"/>
      <c r="AO873"/>
      <c r="AP873"/>
      <c r="AQ873"/>
      <c r="AR873"/>
      <c r="AS873"/>
      <c r="AT873"/>
      <c r="AU873"/>
    </row>
    <row r="874" spans="1:47" s="2" customFormat="1" x14ac:dyDescent="0.25">
      <c r="A874" s="16"/>
      <c r="B874" s="16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/>
      <c r="AE874"/>
      <c r="AF874"/>
      <c r="AG874"/>
      <c r="AH874"/>
      <c r="AI874"/>
      <c r="AJ874"/>
      <c r="AK874"/>
      <c r="AL874"/>
      <c r="AM874"/>
      <c r="AN874"/>
      <c r="AO874"/>
      <c r="AP874"/>
      <c r="AQ874"/>
      <c r="AR874"/>
      <c r="AS874"/>
      <c r="AT874"/>
      <c r="AU874"/>
    </row>
    <row r="875" spans="1:47" s="2" customFormat="1" x14ac:dyDescent="0.25">
      <c r="A875" s="16"/>
      <c r="B875" s="16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/>
      <c r="AE875"/>
      <c r="AF875"/>
      <c r="AG875"/>
      <c r="AH875"/>
      <c r="AI875"/>
      <c r="AJ875"/>
      <c r="AK875"/>
      <c r="AL875"/>
      <c r="AM875"/>
      <c r="AN875"/>
      <c r="AO875"/>
      <c r="AP875"/>
      <c r="AQ875"/>
      <c r="AR875"/>
      <c r="AS875"/>
      <c r="AT875"/>
      <c r="AU875"/>
    </row>
    <row r="876" spans="1:47" s="2" customFormat="1" x14ac:dyDescent="0.25">
      <c r="A876" s="16"/>
      <c r="B876" s="16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/>
      <c r="AE876"/>
      <c r="AF876"/>
      <c r="AG876"/>
      <c r="AH876"/>
      <c r="AI876"/>
      <c r="AJ876"/>
      <c r="AK876"/>
      <c r="AL876"/>
      <c r="AM876"/>
      <c r="AN876"/>
      <c r="AO876"/>
      <c r="AP876"/>
      <c r="AQ876"/>
      <c r="AR876"/>
      <c r="AS876"/>
      <c r="AT876"/>
      <c r="AU876"/>
    </row>
    <row r="877" spans="1:47" s="2" customFormat="1" x14ac:dyDescent="0.25">
      <c r="A877" s="16"/>
      <c r="B877" s="16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/>
      <c r="AE877"/>
      <c r="AF877"/>
      <c r="AG877"/>
      <c r="AH877"/>
      <c r="AI877"/>
      <c r="AJ877"/>
      <c r="AK877"/>
      <c r="AL877"/>
      <c r="AM877"/>
      <c r="AN877"/>
      <c r="AO877"/>
      <c r="AP877"/>
      <c r="AQ877"/>
      <c r="AR877"/>
      <c r="AS877"/>
      <c r="AT877"/>
      <c r="AU877"/>
    </row>
    <row r="878" spans="1:47" s="2" customFormat="1" x14ac:dyDescent="0.25">
      <c r="A878" s="16"/>
      <c r="B878" s="16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/>
      <c r="AE878"/>
      <c r="AF878"/>
      <c r="AG878"/>
      <c r="AH878"/>
      <c r="AI878"/>
      <c r="AJ878"/>
      <c r="AK878"/>
      <c r="AL878"/>
      <c r="AM878"/>
      <c r="AN878"/>
      <c r="AO878"/>
      <c r="AP878"/>
      <c r="AQ878"/>
      <c r="AR878"/>
      <c r="AS878"/>
      <c r="AT878"/>
      <c r="AU878"/>
    </row>
    <row r="879" spans="1:47" s="2" customFormat="1" x14ac:dyDescent="0.25">
      <c r="A879" s="16"/>
      <c r="B879" s="16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/>
      <c r="AE879"/>
      <c r="AF879"/>
      <c r="AG879"/>
      <c r="AH879"/>
      <c r="AI879"/>
      <c r="AJ879"/>
      <c r="AK879"/>
      <c r="AL879"/>
      <c r="AM879"/>
      <c r="AN879"/>
      <c r="AO879"/>
      <c r="AP879"/>
      <c r="AQ879"/>
      <c r="AR879"/>
      <c r="AS879"/>
      <c r="AT879"/>
      <c r="AU879"/>
    </row>
    <row r="880" spans="1:47" s="2" customFormat="1" x14ac:dyDescent="0.25">
      <c r="A880" s="16"/>
      <c r="B880" s="16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/>
      <c r="AE880"/>
      <c r="AF880"/>
      <c r="AG880"/>
      <c r="AH880"/>
      <c r="AI880"/>
      <c r="AJ880"/>
      <c r="AK880"/>
      <c r="AL880"/>
      <c r="AM880"/>
      <c r="AN880"/>
      <c r="AO880"/>
      <c r="AP880"/>
      <c r="AQ880"/>
      <c r="AR880"/>
      <c r="AS880"/>
      <c r="AT880"/>
      <c r="AU880"/>
    </row>
    <row r="881" spans="1:47" s="2" customFormat="1" x14ac:dyDescent="0.25">
      <c r="A881" s="16"/>
      <c r="B881" s="16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/>
      <c r="AE881"/>
      <c r="AF881"/>
      <c r="AG881"/>
      <c r="AH881"/>
      <c r="AI881"/>
      <c r="AJ881"/>
      <c r="AK881"/>
      <c r="AL881"/>
      <c r="AM881"/>
      <c r="AN881"/>
      <c r="AO881"/>
      <c r="AP881"/>
      <c r="AQ881"/>
      <c r="AR881"/>
      <c r="AS881"/>
      <c r="AT881"/>
      <c r="AU881"/>
    </row>
    <row r="882" spans="1:47" s="2" customFormat="1" x14ac:dyDescent="0.25">
      <c r="A882" s="16"/>
      <c r="B882" s="16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/>
      <c r="AE882"/>
      <c r="AF882"/>
      <c r="AG882"/>
      <c r="AH882"/>
      <c r="AI882"/>
      <c r="AJ882"/>
      <c r="AK882"/>
      <c r="AL882"/>
      <c r="AM882"/>
      <c r="AN882"/>
      <c r="AO882"/>
      <c r="AP882"/>
      <c r="AQ882"/>
      <c r="AR882"/>
      <c r="AS882"/>
      <c r="AT882"/>
      <c r="AU882"/>
    </row>
    <row r="883" spans="1:47" s="2" customFormat="1" x14ac:dyDescent="0.25">
      <c r="A883" s="16"/>
      <c r="B883" s="16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/>
      <c r="AE883"/>
      <c r="AF883"/>
      <c r="AG883"/>
      <c r="AH883"/>
      <c r="AI883"/>
      <c r="AJ883"/>
      <c r="AK883"/>
      <c r="AL883"/>
      <c r="AM883"/>
      <c r="AN883"/>
      <c r="AO883"/>
      <c r="AP883"/>
      <c r="AQ883"/>
      <c r="AR883"/>
      <c r="AS883"/>
      <c r="AT883"/>
      <c r="AU883"/>
    </row>
    <row r="884" spans="1:47" s="2" customFormat="1" x14ac:dyDescent="0.25">
      <c r="A884" s="16"/>
      <c r="B884" s="16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/>
      <c r="AE884"/>
      <c r="AF884"/>
      <c r="AG884"/>
      <c r="AH884"/>
      <c r="AI884"/>
      <c r="AJ884"/>
      <c r="AK884"/>
      <c r="AL884"/>
      <c r="AM884"/>
      <c r="AN884"/>
      <c r="AO884"/>
      <c r="AP884"/>
      <c r="AQ884"/>
      <c r="AR884"/>
      <c r="AS884"/>
      <c r="AT884"/>
      <c r="AU884"/>
    </row>
    <row r="885" spans="1:47" s="2" customFormat="1" x14ac:dyDescent="0.25">
      <c r="A885" s="16"/>
      <c r="B885" s="16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/>
      <c r="AE885"/>
      <c r="AF885"/>
      <c r="AG885"/>
      <c r="AH885"/>
      <c r="AI885"/>
      <c r="AJ885"/>
      <c r="AK885"/>
      <c r="AL885"/>
      <c r="AM885"/>
      <c r="AN885"/>
      <c r="AO885"/>
      <c r="AP885"/>
      <c r="AQ885"/>
      <c r="AR885"/>
      <c r="AS885"/>
      <c r="AT885"/>
      <c r="AU885"/>
    </row>
    <row r="886" spans="1:47" s="2" customFormat="1" x14ac:dyDescent="0.25">
      <c r="A886" s="16"/>
      <c r="B886" s="16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/>
      <c r="AE886"/>
      <c r="AF886"/>
      <c r="AG886"/>
      <c r="AH886"/>
      <c r="AI886"/>
      <c r="AJ886"/>
      <c r="AK886"/>
      <c r="AL886"/>
      <c r="AM886"/>
      <c r="AN886"/>
      <c r="AO886"/>
      <c r="AP886"/>
      <c r="AQ886"/>
      <c r="AR886"/>
      <c r="AS886"/>
      <c r="AT886"/>
      <c r="AU886"/>
    </row>
    <row r="887" spans="1:47" s="2" customFormat="1" x14ac:dyDescent="0.25">
      <c r="A887" s="16"/>
      <c r="B887" s="16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/>
      <c r="AE887"/>
      <c r="AF887"/>
      <c r="AG887"/>
      <c r="AH887"/>
      <c r="AI887"/>
      <c r="AJ887"/>
      <c r="AK887"/>
      <c r="AL887"/>
      <c r="AM887"/>
      <c r="AN887"/>
      <c r="AO887"/>
      <c r="AP887"/>
      <c r="AQ887"/>
      <c r="AR887"/>
      <c r="AS887"/>
      <c r="AT887"/>
      <c r="AU887"/>
    </row>
    <row r="888" spans="1:47" s="2" customFormat="1" x14ac:dyDescent="0.25">
      <c r="A888" s="16"/>
      <c r="B888" s="16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/>
      <c r="AE888"/>
      <c r="AF888"/>
      <c r="AG888"/>
      <c r="AH888"/>
      <c r="AI888"/>
      <c r="AJ888"/>
      <c r="AK888"/>
      <c r="AL888"/>
      <c r="AM888"/>
      <c r="AN888"/>
      <c r="AO888"/>
      <c r="AP888"/>
      <c r="AQ888"/>
      <c r="AR888"/>
      <c r="AS888"/>
      <c r="AT888"/>
      <c r="AU888"/>
    </row>
    <row r="889" spans="1:47" s="2" customFormat="1" x14ac:dyDescent="0.25">
      <c r="A889" s="16"/>
      <c r="B889" s="16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/>
      <c r="AE889"/>
      <c r="AF889"/>
      <c r="AG889"/>
      <c r="AH889"/>
      <c r="AI889"/>
      <c r="AJ889"/>
      <c r="AK889"/>
      <c r="AL889"/>
      <c r="AM889"/>
      <c r="AN889"/>
      <c r="AO889"/>
      <c r="AP889"/>
      <c r="AQ889"/>
      <c r="AR889"/>
      <c r="AS889"/>
      <c r="AT889"/>
      <c r="AU889"/>
    </row>
    <row r="890" spans="1:47" s="2" customFormat="1" x14ac:dyDescent="0.25">
      <c r="A890" s="16"/>
      <c r="B890" s="16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/>
      <c r="AE890"/>
      <c r="AF890"/>
      <c r="AG890"/>
      <c r="AH890"/>
      <c r="AI890"/>
      <c r="AJ890"/>
      <c r="AK890"/>
      <c r="AL890"/>
      <c r="AM890"/>
      <c r="AN890"/>
      <c r="AO890"/>
      <c r="AP890"/>
      <c r="AQ890"/>
      <c r="AR890"/>
      <c r="AS890"/>
      <c r="AT890"/>
      <c r="AU890"/>
    </row>
    <row r="891" spans="1:47" s="2" customFormat="1" x14ac:dyDescent="0.25">
      <c r="A891" s="16"/>
      <c r="B891" s="16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/>
      <c r="AE891"/>
      <c r="AF891"/>
      <c r="AG891"/>
      <c r="AH891"/>
      <c r="AI891"/>
      <c r="AJ891"/>
      <c r="AK891"/>
      <c r="AL891"/>
      <c r="AM891"/>
      <c r="AN891"/>
      <c r="AO891"/>
      <c r="AP891"/>
      <c r="AQ891"/>
      <c r="AR891"/>
      <c r="AS891"/>
      <c r="AT891"/>
      <c r="AU891"/>
    </row>
    <row r="892" spans="1:47" s="2" customFormat="1" x14ac:dyDescent="0.25">
      <c r="A892" s="16"/>
      <c r="B892" s="16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/>
      <c r="AE892"/>
      <c r="AF892"/>
      <c r="AG892"/>
      <c r="AH892"/>
      <c r="AI892"/>
      <c r="AJ892"/>
      <c r="AK892"/>
      <c r="AL892"/>
      <c r="AM892"/>
      <c r="AN892"/>
      <c r="AO892"/>
      <c r="AP892"/>
      <c r="AQ892"/>
      <c r="AR892"/>
      <c r="AS892"/>
      <c r="AT892"/>
      <c r="AU892"/>
    </row>
    <row r="893" spans="1:47" s="2" customFormat="1" x14ac:dyDescent="0.25">
      <c r="A893" s="16"/>
      <c r="B893" s="16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/>
      <c r="AE893"/>
      <c r="AF893"/>
      <c r="AG893"/>
      <c r="AH893"/>
      <c r="AI893"/>
      <c r="AJ893"/>
      <c r="AK893"/>
      <c r="AL893"/>
      <c r="AM893"/>
      <c r="AN893"/>
      <c r="AO893"/>
      <c r="AP893"/>
      <c r="AQ893"/>
      <c r="AR893"/>
      <c r="AS893"/>
      <c r="AT893"/>
      <c r="AU893"/>
    </row>
    <row r="894" spans="1:47" s="2" customFormat="1" x14ac:dyDescent="0.25">
      <c r="A894" s="16"/>
      <c r="B894" s="16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/>
      <c r="AE894"/>
      <c r="AF894"/>
      <c r="AG894"/>
      <c r="AH894"/>
      <c r="AI894"/>
      <c r="AJ894"/>
      <c r="AK894"/>
      <c r="AL894"/>
      <c r="AM894"/>
      <c r="AN894"/>
      <c r="AO894"/>
      <c r="AP894"/>
      <c r="AQ894"/>
      <c r="AR894"/>
      <c r="AS894"/>
      <c r="AT894"/>
      <c r="AU894"/>
    </row>
    <row r="895" spans="1:47" s="2" customFormat="1" x14ac:dyDescent="0.25">
      <c r="A895" s="16"/>
      <c r="B895" s="16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/>
      <c r="AE895"/>
      <c r="AF895"/>
      <c r="AG895"/>
      <c r="AH895"/>
      <c r="AI895"/>
      <c r="AJ895"/>
      <c r="AK895"/>
      <c r="AL895"/>
      <c r="AM895"/>
      <c r="AN895"/>
      <c r="AO895"/>
      <c r="AP895"/>
      <c r="AQ895"/>
      <c r="AR895"/>
      <c r="AS895"/>
      <c r="AT895"/>
      <c r="AU895"/>
    </row>
    <row r="896" spans="1:47" s="2" customFormat="1" x14ac:dyDescent="0.25">
      <c r="A896" s="16"/>
      <c r="B896" s="16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/>
      <c r="AE896"/>
      <c r="AF896"/>
      <c r="AG896"/>
      <c r="AH896"/>
      <c r="AI896"/>
      <c r="AJ896"/>
      <c r="AK896"/>
      <c r="AL896"/>
      <c r="AM896"/>
      <c r="AN896"/>
      <c r="AO896"/>
      <c r="AP896"/>
      <c r="AQ896"/>
      <c r="AR896"/>
      <c r="AS896"/>
      <c r="AT896"/>
      <c r="AU896"/>
    </row>
    <row r="897" spans="1:47" s="2" customFormat="1" x14ac:dyDescent="0.25">
      <c r="A897" s="16"/>
      <c r="B897" s="16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/>
      <c r="AE897"/>
      <c r="AF897"/>
      <c r="AG897"/>
      <c r="AH897"/>
      <c r="AI897"/>
      <c r="AJ897"/>
      <c r="AK897"/>
      <c r="AL897"/>
      <c r="AM897"/>
      <c r="AN897"/>
      <c r="AO897"/>
      <c r="AP897"/>
      <c r="AQ897"/>
      <c r="AR897"/>
      <c r="AS897"/>
      <c r="AT897"/>
      <c r="AU897"/>
    </row>
    <row r="898" spans="1:47" s="2" customFormat="1" x14ac:dyDescent="0.25">
      <c r="A898" s="16"/>
      <c r="B898" s="16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/>
      <c r="AE898"/>
      <c r="AF898"/>
      <c r="AG898"/>
      <c r="AH898"/>
      <c r="AI898"/>
      <c r="AJ898"/>
      <c r="AK898"/>
      <c r="AL898"/>
      <c r="AM898"/>
      <c r="AN898"/>
      <c r="AO898"/>
      <c r="AP898"/>
      <c r="AQ898"/>
      <c r="AR898"/>
      <c r="AS898"/>
      <c r="AT898"/>
      <c r="AU898"/>
    </row>
    <row r="899" spans="1:47" s="2" customFormat="1" x14ac:dyDescent="0.25">
      <c r="A899" s="16"/>
      <c r="B899" s="16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/>
      <c r="AE899"/>
      <c r="AF899"/>
      <c r="AG899"/>
      <c r="AH899"/>
      <c r="AI899"/>
      <c r="AJ899"/>
      <c r="AK899"/>
      <c r="AL899"/>
      <c r="AM899"/>
      <c r="AN899"/>
      <c r="AO899"/>
      <c r="AP899"/>
      <c r="AQ899"/>
      <c r="AR899"/>
      <c r="AS899"/>
      <c r="AT899"/>
      <c r="AU899"/>
    </row>
    <row r="900" spans="1:47" s="2" customFormat="1" x14ac:dyDescent="0.25">
      <c r="A900" s="16"/>
      <c r="B900" s="16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/>
      <c r="AE900"/>
      <c r="AF900"/>
      <c r="AG900"/>
      <c r="AH900"/>
      <c r="AI900"/>
      <c r="AJ900"/>
      <c r="AK900"/>
      <c r="AL900"/>
      <c r="AM900"/>
      <c r="AN900"/>
      <c r="AO900"/>
      <c r="AP900"/>
      <c r="AQ900"/>
      <c r="AR900"/>
      <c r="AS900"/>
      <c r="AT900"/>
      <c r="AU900"/>
    </row>
    <row r="901" spans="1:47" s="2" customFormat="1" x14ac:dyDescent="0.25">
      <c r="A901" s="16"/>
      <c r="B901" s="16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/>
      <c r="AE901"/>
      <c r="AF901"/>
      <c r="AG901"/>
      <c r="AH901"/>
      <c r="AI901"/>
      <c r="AJ901"/>
      <c r="AK901"/>
      <c r="AL901"/>
      <c r="AM901"/>
      <c r="AN901"/>
      <c r="AO901"/>
      <c r="AP901"/>
      <c r="AQ901"/>
      <c r="AR901"/>
      <c r="AS901"/>
      <c r="AT901"/>
      <c r="AU901"/>
    </row>
    <row r="902" spans="1:47" s="2" customFormat="1" x14ac:dyDescent="0.25">
      <c r="A902" s="16"/>
      <c r="B902" s="16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/>
      <c r="AE902"/>
      <c r="AF902"/>
      <c r="AG902"/>
      <c r="AH902"/>
      <c r="AI902"/>
      <c r="AJ902"/>
      <c r="AK902"/>
      <c r="AL902"/>
      <c r="AM902"/>
      <c r="AN902"/>
      <c r="AO902"/>
      <c r="AP902"/>
      <c r="AQ902"/>
      <c r="AR902"/>
      <c r="AS902"/>
      <c r="AT902"/>
      <c r="AU902"/>
    </row>
    <row r="903" spans="1:47" s="2" customFormat="1" x14ac:dyDescent="0.25">
      <c r="A903" s="16"/>
      <c r="B903" s="16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/>
      <c r="AE903"/>
      <c r="AF903"/>
      <c r="AG903"/>
      <c r="AH903"/>
      <c r="AI903"/>
      <c r="AJ903"/>
      <c r="AK903"/>
      <c r="AL903"/>
      <c r="AM903"/>
      <c r="AN903"/>
      <c r="AO903"/>
      <c r="AP903"/>
      <c r="AQ903"/>
      <c r="AR903"/>
      <c r="AS903"/>
      <c r="AT903"/>
      <c r="AU903"/>
    </row>
    <row r="904" spans="1:47" s="2" customFormat="1" x14ac:dyDescent="0.25">
      <c r="A904" s="16"/>
      <c r="B904" s="16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/>
      <c r="AE904"/>
      <c r="AF904"/>
      <c r="AG904"/>
      <c r="AH904"/>
      <c r="AI904"/>
      <c r="AJ904"/>
      <c r="AK904"/>
      <c r="AL904"/>
      <c r="AM904"/>
      <c r="AN904"/>
      <c r="AO904"/>
      <c r="AP904"/>
      <c r="AQ904"/>
      <c r="AR904"/>
      <c r="AS904"/>
      <c r="AT904"/>
      <c r="AU904"/>
    </row>
    <row r="905" spans="1:47" s="2" customFormat="1" x14ac:dyDescent="0.25">
      <c r="A905" s="16"/>
      <c r="B905" s="16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/>
      <c r="AE905"/>
      <c r="AF905"/>
      <c r="AG905"/>
      <c r="AH905"/>
      <c r="AI905"/>
      <c r="AJ905"/>
      <c r="AK905"/>
      <c r="AL905"/>
      <c r="AM905"/>
      <c r="AN905"/>
      <c r="AO905"/>
      <c r="AP905"/>
      <c r="AQ905"/>
      <c r="AR905"/>
      <c r="AS905"/>
      <c r="AT905"/>
      <c r="AU905"/>
    </row>
    <row r="906" spans="1:47" s="2" customFormat="1" x14ac:dyDescent="0.25">
      <c r="A906" s="16"/>
      <c r="B906" s="16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/>
      <c r="AE906"/>
      <c r="AF906"/>
      <c r="AG906"/>
      <c r="AH906"/>
      <c r="AI906"/>
      <c r="AJ906"/>
      <c r="AK906"/>
      <c r="AL906"/>
      <c r="AM906"/>
      <c r="AN906"/>
      <c r="AO906"/>
      <c r="AP906"/>
      <c r="AQ906"/>
      <c r="AR906"/>
      <c r="AS906"/>
      <c r="AT906"/>
      <c r="AU906"/>
    </row>
    <row r="907" spans="1:47" s="2" customFormat="1" x14ac:dyDescent="0.25">
      <c r="A907" s="16"/>
      <c r="B907" s="16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/>
      <c r="AE907"/>
      <c r="AF907"/>
      <c r="AG907"/>
      <c r="AH907"/>
      <c r="AI907"/>
      <c r="AJ907"/>
      <c r="AK907"/>
      <c r="AL907"/>
      <c r="AM907"/>
      <c r="AN907"/>
      <c r="AO907"/>
      <c r="AP907"/>
      <c r="AQ907"/>
      <c r="AR907"/>
      <c r="AS907"/>
      <c r="AT907"/>
      <c r="AU907"/>
    </row>
    <row r="908" spans="1:47" s="2" customFormat="1" x14ac:dyDescent="0.25">
      <c r="A908" s="16"/>
      <c r="B908" s="16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/>
      <c r="AE908"/>
      <c r="AF908"/>
      <c r="AG908"/>
      <c r="AH908"/>
      <c r="AI908"/>
      <c r="AJ908"/>
      <c r="AK908"/>
      <c r="AL908"/>
      <c r="AM908"/>
      <c r="AN908"/>
      <c r="AO908"/>
      <c r="AP908"/>
      <c r="AQ908"/>
      <c r="AR908"/>
      <c r="AS908"/>
      <c r="AT908"/>
      <c r="AU908"/>
    </row>
    <row r="909" spans="1:47" s="2" customFormat="1" x14ac:dyDescent="0.25">
      <c r="A909" s="16"/>
      <c r="B909" s="16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/>
      <c r="AE909"/>
      <c r="AF909"/>
      <c r="AG909"/>
      <c r="AH909"/>
      <c r="AI909"/>
      <c r="AJ909"/>
      <c r="AK909"/>
      <c r="AL909"/>
      <c r="AM909"/>
      <c r="AN909"/>
      <c r="AO909"/>
      <c r="AP909"/>
      <c r="AQ909"/>
      <c r="AR909"/>
      <c r="AS909"/>
      <c r="AT909"/>
      <c r="AU909"/>
    </row>
    <row r="910" spans="1:47" s="2" customFormat="1" x14ac:dyDescent="0.25">
      <c r="A910" s="16"/>
      <c r="B910" s="16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/>
      <c r="AE910"/>
      <c r="AF910"/>
      <c r="AG910"/>
      <c r="AH910"/>
      <c r="AI910"/>
      <c r="AJ910"/>
      <c r="AK910"/>
      <c r="AL910"/>
      <c r="AM910"/>
      <c r="AN910"/>
      <c r="AO910"/>
      <c r="AP910"/>
      <c r="AQ910"/>
      <c r="AR910"/>
      <c r="AS910"/>
      <c r="AT910"/>
      <c r="AU910"/>
    </row>
    <row r="911" spans="1:47" s="2" customFormat="1" x14ac:dyDescent="0.25">
      <c r="A911" s="16"/>
      <c r="B911" s="16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/>
      <c r="AE911"/>
      <c r="AF911"/>
      <c r="AG911"/>
      <c r="AH911"/>
      <c r="AI911"/>
      <c r="AJ911"/>
      <c r="AK911"/>
      <c r="AL911"/>
      <c r="AM911"/>
      <c r="AN911"/>
      <c r="AO911"/>
      <c r="AP911"/>
      <c r="AQ911"/>
      <c r="AR911"/>
      <c r="AS911"/>
      <c r="AT911"/>
      <c r="AU911"/>
    </row>
    <row r="912" spans="1:47" s="2" customFormat="1" x14ac:dyDescent="0.25">
      <c r="A912" s="16"/>
      <c r="B912" s="16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/>
      <c r="AE912"/>
      <c r="AF912"/>
      <c r="AG912"/>
      <c r="AH912"/>
      <c r="AI912"/>
      <c r="AJ912"/>
      <c r="AK912"/>
      <c r="AL912"/>
      <c r="AM912"/>
      <c r="AN912"/>
      <c r="AO912"/>
      <c r="AP912"/>
      <c r="AQ912"/>
      <c r="AR912"/>
      <c r="AS912"/>
      <c r="AT912"/>
      <c r="AU912"/>
    </row>
    <row r="913" spans="1:47" s="2" customFormat="1" x14ac:dyDescent="0.25">
      <c r="A913" s="16"/>
      <c r="B913" s="16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/>
      <c r="AE913"/>
      <c r="AF913"/>
      <c r="AG913"/>
      <c r="AH913"/>
      <c r="AI913"/>
      <c r="AJ913"/>
      <c r="AK913"/>
      <c r="AL913"/>
      <c r="AM913"/>
      <c r="AN913"/>
      <c r="AO913"/>
      <c r="AP913"/>
      <c r="AQ913"/>
      <c r="AR913"/>
      <c r="AS913"/>
      <c r="AT913"/>
      <c r="AU913"/>
    </row>
    <row r="914" spans="1:47" s="2" customFormat="1" x14ac:dyDescent="0.25">
      <c r="A914" s="16"/>
      <c r="B914" s="16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/>
      <c r="AE914"/>
      <c r="AF914"/>
      <c r="AG914"/>
      <c r="AH914"/>
      <c r="AI914"/>
      <c r="AJ914"/>
      <c r="AK914"/>
      <c r="AL914"/>
      <c r="AM914"/>
      <c r="AN914"/>
      <c r="AO914"/>
      <c r="AP914"/>
      <c r="AQ914"/>
      <c r="AR914"/>
      <c r="AS914"/>
      <c r="AT914"/>
      <c r="AU914"/>
    </row>
    <row r="915" spans="1:47" s="2" customFormat="1" x14ac:dyDescent="0.25">
      <c r="A915" s="16"/>
      <c r="B915" s="16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/>
      <c r="AE915"/>
      <c r="AF915"/>
      <c r="AG915"/>
      <c r="AH915"/>
      <c r="AI915"/>
      <c r="AJ915"/>
      <c r="AK915"/>
      <c r="AL915"/>
      <c r="AM915"/>
      <c r="AN915"/>
      <c r="AO915"/>
      <c r="AP915"/>
      <c r="AQ915"/>
      <c r="AR915"/>
      <c r="AS915"/>
      <c r="AT915"/>
      <c r="AU915"/>
    </row>
    <row r="916" spans="1:47" s="2" customFormat="1" x14ac:dyDescent="0.25">
      <c r="A916" s="16"/>
      <c r="B916" s="16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/>
      <c r="AE916"/>
      <c r="AF916"/>
      <c r="AG916"/>
      <c r="AH916"/>
      <c r="AI916"/>
      <c r="AJ916"/>
      <c r="AK916"/>
      <c r="AL916"/>
      <c r="AM916"/>
      <c r="AN916"/>
      <c r="AO916"/>
      <c r="AP916"/>
      <c r="AQ916"/>
      <c r="AR916"/>
      <c r="AS916"/>
      <c r="AT916"/>
      <c r="AU916"/>
    </row>
    <row r="917" spans="1:47" s="2" customFormat="1" x14ac:dyDescent="0.25">
      <c r="A917" s="16"/>
      <c r="B917" s="16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/>
      <c r="AE917"/>
      <c r="AF917"/>
      <c r="AG917"/>
      <c r="AH917"/>
      <c r="AI917"/>
      <c r="AJ917"/>
      <c r="AK917"/>
      <c r="AL917"/>
      <c r="AM917"/>
      <c r="AN917"/>
      <c r="AO917"/>
      <c r="AP917"/>
      <c r="AQ917"/>
      <c r="AR917"/>
      <c r="AS917"/>
      <c r="AT917"/>
      <c r="AU917"/>
    </row>
    <row r="918" spans="1:47" s="2" customFormat="1" x14ac:dyDescent="0.25">
      <c r="A918" s="16"/>
      <c r="B918" s="16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/>
      <c r="AE918"/>
      <c r="AF918"/>
      <c r="AG918"/>
      <c r="AH918"/>
      <c r="AI918"/>
      <c r="AJ918"/>
      <c r="AK918"/>
      <c r="AL918"/>
      <c r="AM918"/>
      <c r="AN918"/>
      <c r="AO918"/>
      <c r="AP918"/>
      <c r="AQ918"/>
      <c r="AR918"/>
      <c r="AS918"/>
      <c r="AT918"/>
      <c r="AU918"/>
    </row>
    <row r="919" spans="1:47" s="2" customFormat="1" x14ac:dyDescent="0.25">
      <c r="A919" s="16"/>
      <c r="B919" s="16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/>
      <c r="AE919"/>
      <c r="AF919"/>
      <c r="AG919"/>
      <c r="AH919"/>
      <c r="AI919"/>
      <c r="AJ919"/>
      <c r="AK919"/>
      <c r="AL919"/>
      <c r="AM919"/>
      <c r="AN919"/>
      <c r="AO919"/>
      <c r="AP919"/>
      <c r="AQ919"/>
      <c r="AR919"/>
      <c r="AS919"/>
      <c r="AT919"/>
      <c r="AU919"/>
    </row>
    <row r="920" spans="1:47" s="2" customFormat="1" x14ac:dyDescent="0.25">
      <c r="A920" s="16"/>
      <c r="B920" s="16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/>
      <c r="AE920"/>
      <c r="AF920"/>
      <c r="AG920"/>
      <c r="AH920"/>
      <c r="AI920"/>
      <c r="AJ920"/>
      <c r="AK920"/>
      <c r="AL920"/>
      <c r="AM920"/>
      <c r="AN920"/>
      <c r="AO920"/>
      <c r="AP920"/>
      <c r="AQ920"/>
      <c r="AR920"/>
      <c r="AS920"/>
      <c r="AT920"/>
      <c r="AU920"/>
    </row>
    <row r="921" spans="1:47" s="2" customFormat="1" x14ac:dyDescent="0.25">
      <c r="A921" s="16"/>
      <c r="B921" s="16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/>
      <c r="AE921"/>
      <c r="AF921"/>
      <c r="AG921"/>
      <c r="AH921"/>
      <c r="AI921"/>
      <c r="AJ921"/>
      <c r="AK921"/>
      <c r="AL921"/>
      <c r="AM921"/>
      <c r="AN921"/>
      <c r="AO921"/>
      <c r="AP921"/>
      <c r="AQ921"/>
      <c r="AR921"/>
      <c r="AS921"/>
      <c r="AT921"/>
      <c r="AU921"/>
    </row>
    <row r="922" spans="1:47" s="2" customFormat="1" x14ac:dyDescent="0.25">
      <c r="A922" s="16"/>
      <c r="B922" s="16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/>
      <c r="AE922"/>
      <c r="AF922"/>
      <c r="AG922"/>
      <c r="AH922"/>
      <c r="AI922"/>
      <c r="AJ922"/>
      <c r="AK922"/>
      <c r="AL922"/>
      <c r="AM922"/>
      <c r="AN922"/>
      <c r="AO922"/>
      <c r="AP922"/>
      <c r="AQ922"/>
      <c r="AR922"/>
      <c r="AS922"/>
      <c r="AT922"/>
      <c r="AU922"/>
    </row>
    <row r="923" spans="1:47" s="2" customFormat="1" x14ac:dyDescent="0.25">
      <c r="A923" s="16"/>
      <c r="B923" s="16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/>
      <c r="AE923"/>
      <c r="AF923"/>
      <c r="AG923"/>
      <c r="AH923"/>
      <c r="AI923"/>
      <c r="AJ923"/>
      <c r="AK923"/>
      <c r="AL923"/>
      <c r="AM923"/>
      <c r="AN923"/>
      <c r="AO923"/>
      <c r="AP923"/>
      <c r="AQ923"/>
      <c r="AR923"/>
      <c r="AS923"/>
      <c r="AT923"/>
      <c r="AU923"/>
    </row>
    <row r="924" spans="1:47" s="2" customFormat="1" x14ac:dyDescent="0.25">
      <c r="A924" s="16"/>
      <c r="B924" s="16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/>
      <c r="AE924"/>
      <c r="AF924"/>
      <c r="AG924"/>
      <c r="AH924"/>
      <c r="AI924"/>
      <c r="AJ924"/>
      <c r="AK924"/>
      <c r="AL924"/>
      <c r="AM924"/>
      <c r="AN924"/>
      <c r="AO924"/>
      <c r="AP924"/>
      <c r="AQ924"/>
      <c r="AR924"/>
      <c r="AS924"/>
      <c r="AT924"/>
      <c r="AU924"/>
    </row>
    <row r="925" spans="1:47" s="2" customFormat="1" x14ac:dyDescent="0.25">
      <c r="A925" s="16"/>
      <c r="B925" s="16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/>
      <c r="AE925"/>
      <c r="AF925"/>
      <c r="AG925"/>
      <c r="AH925"/>
      <c r="AI925"/>
      <c r="AJ925"/>
      <c r="AK925"/>
      <c r="AL925"/>
      <c r="AM925"/>
      <c r="AN925"/>
      <c r="AO925"/>
      <c r="AP925"/>
      <c r="AQ925"/>
      <c r="AR925"/>
      <c r="AS925"/>
      <c r="AT925"/>
      <c r="AU925"/>
    </row>
    <row r="926" spans="1:47" s="2" customFormat="1" x14ac:dyDescent="0.25">
      <c r="A926" s="16"/>
      <c r="B926" s="16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/>
      <c r="AE926"/>
      <c r="AF926"/>
      <c r="AG926"/>
      <c r="AH926"/>
      <c r="AI926"/>
      <c r="AJ926"/>
      <c r="AK926"/>
      <c r="AL926"/>
      <c r="AM926"/>
      <c r="AN926"/>
      <c r="AO926"/>
      <c r="AP926"/>
      <c r="AQ926"/>
      <c r="AR926"/>
      <c r="AS926"/>
      <c r="AT926"/>
      <c r="AU926"/>
    </row>
    <row r="927" spans="1:47" s="2" customFormat="1" x14ac:dyDescent="0.25">
      <c r="A927" s="16"/>
      <c r="B927" s="16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/>
      <c r="AE927"/>
      <c r="AF927"/>
      <c r="AG927"/>
      <c r="AH927"/>
      <c r="AI927"/>
      <c r="AJ927"/>
      <c r="AK927"/>
      <c r="AL927"/>
      <c r="AM927"/>
      <c r="AN927"/>
      <c r="AO927"/>
      <c r="AP927"/>
      <c r="AQ927"/>
      <c r="AR927"/>
      <c r="AS927"/>
      <c r="AT927"/>
      <c r="AU927"/>
    </row>
    <row r="928" spans="1:47" s="2" customFormat="1" x14ac:dyDescent="0.25">
      <c r="A928" s="16"/>
      <c r="B928" s="16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/>
      <c r="AE928"/>
      <c r="AF928"/>
      <c r="AG928"/>
      <c r="AH928"/>
      <c r="AI928"/>
      <c r="AJ928"/>
      <c r="AK928"/>
      <c r="AL928"/>
      <c r="AM928"/>
      <c r="AN928"/>
      <c r="AO928"/>
      <c r="AP928"/>
      <c r="AQ928"/>
      <c r="AR928"/>
      <c r="AS928"/>
      <c r="AT928"/>
      <c r="AU928"/>
    </row>
    <row r="929" spans="1:47" s="2" customFormat="1" x14ac:dyDescent="0.25">
      <c r="A929" s="16"/>
      <c r="B929" s="16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/>
      <c r="AE929"/>
      <c r="AF929"/>
      <c r="AG929"/>
      <c r="AH929"/>
      <c r="AI929"/>
      <c r="AJ929"/>
      <c r="AK929"/>
      <c r="AL929"/>
      <c r="AM929"/>
      <c r="AN929"/>
      <c r="AO929"/>
      <c r="AP929"/>
      <c r="AQ929"/>
      <c r="AR929"/>
      <c r="AS929"/>
      <c r="AT929"/>
      <c r="AU929"/>
    </row>
    <row r="930" spans="1:47" s="2" customFormat="1" x14ac:dyDescent="0.25">
      <c r="A930" s="16"/>
      <c r="B930" s="16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/>
      <c r="AE930"/>
      <c r="AF930"/>
      <c r="AG930"/>
      <c r="AH930"/>
      <c r="AI930"/>
      <c r="AJ930"/>
      <c r="AK930"/>
      <c r="AL930"/>
      <c r="AM930"/>
      <c r="AN930"/>
      <c r="AO930"/>
      <c r="AP930"/>
      <c r="AQ930"/>
      <c r="AR930"/>
      <c r="AS930"/>
      <c r="AT930"/>
      <c r="AU930"/>
    </row>
    <row r="931" spans="1:47" s="2" customFormat="1" x14ac:dyDescent="0.25">
      <c r="A931" s="16"/>
      <c r="B931" s="16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/>
      <c r="AE931"/>
      <c r="AF931"/>
      <c r="AG931"/>
      <c r="AH931"/>
      <c r="AI931"/>
      <c r="AJ931"/>
      <c r="AK931"/>
      <c r="AL931"/>
      <c r="AM931"/>
      <c r="AN931"/>
      <c r="AO931"/>
      <c r="AP931"/>
      <c r="AQ931"/>
      <c r="AR931"/>
      <c r="AS931"/>
      <c r="AT931"/>
      <c r="AU931"/>
    </row>
    <row r="932" spans="1:47" s="2" customFormat="1" x14ac:dyDescent="0.25">
      <c r="A932" s="16"/>
      <c r="B932" s="16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/>
      <c r="AE932"/>
      <c r="AF932"/>
      <c r="AG932"/>
      <c r="AH932"/>
      <c r="AI932"/>
      <c r="AJ932"/>
      <c r="AK932"/>
      <c r="AL932"/>
      <c r="AM932"/>
      <c r="AN932"/>
      <c r="AO932"/>
      <c r="AP932"/>
      <c r="AQ932"/>
      <c r="AR932"/>
      <c r="AS932"/>
      <c r="AT932"/>
      <c r="AU932"/>
    </row>
    <row r="933" spans="1:47" s="2" customFormat="1" x14ac:dyDescent="0.25">
      <c r="A933" s="16"/>
      <c r="B933" s="16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/>
      <c r="AE933"/>
      <c r="AF933"/>
      <c r="AG933"/>
      <c r="AH933"/>
      <c r="AI933"/>
      <c r="AJ933"/>
      <c r="AK933"/>
      <c r="AL933"/>
      <c r="AM933"/>
      <c r="AN933"/>
      <c r="AO933"/>
      <c r="AP933"/>
      <c r="AQ933"/>
      <c r="AR933"/>
      <c r="AS933"/>
      <c r="AT933"/>
      <c r="AU933"/>
    </row>
    <row r="934" spans="1:47" s="2" customFormat="1" x14ac:dyDescent="0.25">
      <c r="A934" s="16"/>
      <c r="B934" s="16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/>
      <c r="AE934"/>
      <c r="AF934"/>
      <c r="AG934"/>
      <c r="AH934"/>
      <c r="AI934"/>
      <c r="AJ934"/>
      <c r="AK934"/>
      <c r="AL934"/>
      <c r="AM934"/>
      <c r="AN934"/>
      <c r="AO934"/>
      <c r="AP934"/>
      <c r="AQ934"/>
      <c r="AR934"/>
      <c r="AS934"/>
      <c r="AT934"/>
      <c r="AU934"/>
    </row>
    <row r="935" spans="1:47" s="2" customFormat="1" x14ac:dyDescent="0.25">
      <c r="A935" s="16"/>
      <c r="B935" s="16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/>
      <c r="AE935"/>
      <c r="AF935"/>
      <c r="AG935"/>
      <c r="AH935"/>
      <c r="AI935"/>
      <c r="AJ935"/>
      <c r="AK935"/>
      <c r="AL935"/>
      <c r="AM935"/>
      <c r="AN935"/>
      <c r="AO935"/>
      <c r="AP935"/>
      <c r="AQ935"/>
      <c r="AR935"/>
      <c r="AS935"/>
      <c r="AT935"/>
      <c r="AU935"/>
    </row>
    <row r="936" spans="1:47" s="2" customFormat="1" x14ac:dyDescent="0.25">
      <c r="A936" s="16"/>
      <c r="B936" s="16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/>
      <c r="AE936"/>
      <c r="AF936"/>
      <c r="AG936"/>
      <c r="AH936"/>
      <c r="AI936"/>
      <c r="AJ936"/>
      <c r="AK936"/>
      <c r="AL936"/>
      <c r="AM936"/>
      <c r="AN936"/>
      <c r="AO936"/>
      <c r="AP936"/>
      <c r="AQ936"/>
      <c r="AR936"/>
      <c r="AS936"/>
      <c r="AT936"/>
      <c r="AU936"/>
    </row>
    <row r="937" spans="1:47" s="2" customFormat="1" x14ac:dyDescent="0.25">
      <c r="A937" s="16"/>
      <c r="B937" s="16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/>
      <c r="AE937"/>
      <c r="AF937"/>
      <c r="AG937"/>
      <c r="AH937"/>
      <c r="AI937"/>
      <c r="AJ937"/>
      <c r="AK937"/>
      <c r="AL937"/>
      <c r="AM937"/>
      <c r="AN937"/>
      <c r="AO937"/>
      <c r="AP937"/>
      <c r="AQ937"/>
      <c r="AR937"/>
      <c r="AS937"/>
      <c r="AT937"/>
      <c r="AU937"/>
    </row>
    <row r="938" spans="1:47" s="2" customFormat="1" x14ac:dyDescent="0.25">
      <c r="A938" s="16"/>
      <c r="B938" s="16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/>
      <c r="AE938"/>
      <c r="AF938"/>
      <c r="AG938"/>
      <c r="AH938"/>
      <c r="AI938"/>
      <c r="AJ938"/>
      <c r="AK938"/>
      <c r="AL938"/>
      <c r="AM938"/>
      <c r="AN938"/>
      <c r="AO938"/>
      <c r="AP938"/>
      <c r="AQ938"/>
      <c r="AR938"/>
      <c r="AS938"/>
      <c r="AT938"/>
      <c r="AU938"/>
    </row>
    <row r="939" spans="1:47" s="2" customFormat="1" x14ac:dyDescent="0.25">
      <c r="A939" s="16"/>
      <c r="B939" s="16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/>
      <c r="AE939"/>
      <c r="AF939"/>
      <c r="AG939"/>
      <c r="AH939"/>
      <c r="AI939"/>
      <c r="AJ939"/>
      <c r="AK939"/>
      <c r="AL939"/>
      <c r="AM939"/>
      <c r="AN939"/>
      <c r="AO939"/>
      <c r="AP939"/>
      <c r="AQ939"/>
      <c r="AR939"/>
      <c r="AS939"/>
      <c r="AT939"/>
      <c r="AU939"/>
    </row>
    <row r="940" spans="1:47" s="2" customFormat="1" x14ac:dyDescent="0.25">
      <c r="A940" s="16"/>
      <c r="B940" s="16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/>
      <c r="AE940"/>
      <c r="AF940"/>
      <c r="AG940"/>
      <c r="AH940"/>
      <c r="AI940"/>
      <c r="AJ940"/>
      <c r="AK940"/>
      <c r="AL940"/>
      <c r="AM940"/>
      <c r="AN940"/>
      <c r="AO940"/>
      <c r="AP940"/>
      <c r="AQ940"/>
      <c r="AR940"/>
      <c r="AS940"/>
      <c r="AT940"/>
      <c r="AU940"/>
    </row>
    <row r="941" spans="1:47" s="2" customFormat="1" x14ac:dyDescent="0.25">
      <c r="A941" s="16"/>
      <c r="B941" s="16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/>
      <c r="AE941"/>
      <c r="AF941"/>
      <c r="AG941"/>
      <c r="AH941"/>
      <c r="AI941"/>
      <c r="AJ941"/>
      <c r="AK941"/>
      <c r="AL941"/>
      <c r="AM941"/>
      <c r="AN941"/>
      <c r="AO941"/>
      <c r="AP941"/>
      <c r="AQ941"/>
      <c r="AR941"/>
      <c r="AS941"/>
      <c r="AT941"/>
      <c r="AU941"/>
    </row>
    <row r="942" spans="1:47" s="2" customFormat="1" x14ac:dyDescent="0.25">
      <c r="A942" s="16"/>
      <c r="B942" s="16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/>
      <c r="AE942"/>
      <c r="AF942"/>
      <c r="AG942"/>
      <c r="AH942"/>
      <c r="AI942"/>
      <c r="AJ942"/>
      <c r="AK942"/>
      <c r="AL942"/>
      <c r="AM942"/>
      <c r="AN942"/>
      <c r="AO942"/>
      <c r="AP942"/>
      <c r="AQ942"/>
      <c r="AR942"/>
      <c r="AS942"/>
      <c r="AT942"/>
      <c r="AU942"/>
    </row>
    <row r="943" spans="1:47" s="2" customFormat="1" x14ac:dyDescent="0.25">
      <c r="A943" s="16"/>
      <c r="B943" s="16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/>
      <c r="AE943"/>
      <c r="AF943"/>
      <c r="AG943"/>
      <c r="AH943"/>
      <c r="AI943"/>
      <c r="AJ943"/>
      <c r="AK943"/>
      <c r="AL943"/>
      <c r="AM943"/>
      <c r="AN943"/>
      <c r="AO943"/>
      <c r="AP943"/>
      <c r="AQ943"/>
      <c r="AR943"/>
      <c r="AS943"/>
      <c r="AT943"/>
      <c r="AU943"/>
    </row>
    <row r="944" spans="1:47" s="2" customFormat="1" x14ac:dyDescent="0.25">
      <c r="A944" s="16"/>
      <c r="B944" s="16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/>
      <c r="AE944"/>
      <c r="AF944"/>
      <c r="AG944"/>
      <c r="AH944"/>
      <c r="AI944"/>
      <c r="AJ944"/>
      <c r="AK944"/>
      <c r="AL944"/>
      <c r="AM944"/>
      <c r="AN944"/>
      <c r="AO944"/>
      <c r="AP944"/>
      <c r="AQ944"/>
      <c r="AR944"/>
      <c r="AS944"/>
      <c r="AT944"/>
      <c r="AU944"/>
    </row>
    <row r="945" spans="1:47" s="2" customFormat="1" x14ac:dyDescent="0.25">
      <c r="A945" s="16"/>
      <c r="B945" s="16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/>
      <c r="AE945"/>
      <c r="AF945"/>
      <c r="AG945"/>
      <c r="AH945"/>
      <c r="AI945"/>
      <c r="AJ945"/>
      <c r="AK945"/>
      <c r="AL945"/>
      <c r="AM945"/>
      <c r="AN945"/>
      <c r="AO945"/>
      <c r="AP945"/>
      <c r="AQ945"/>
      <c r="AR945"/>
      <c r="AS945"/>
      <c r="AT945"/>
      <c r="AU945"/>
    </row>
    <row r="946" spans="1:47" s="2" customFormat="1" x14ac:dyDescent="0.25">
      <c r="A946" s="16"/>
      <c r="B946" s="16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/>
      <c r="AE946"/>
      <c r="AF946"/>
      <c r="AG946"/>
      <c r="AH946"/>
      <c r="AI946"/>
      <c r="AJ946"/>
      <c r="AK946"/>
      <c r="AL946"/>
      <c r="AM946"/>
      <c r="AN946"/>
      <c r="AO946"/>
      <c r="AP946"/>
      <c r="AQ946"/>
      <c r="AR946"/>
      <c r="AS946"/>
      <c r="AT946"/>
      <c r="AU946"/>
    </row>
    <row r="947" spans="1:47" s="2" customFormat="1" x14ac:dyDescent="0.25">
      <c r="A947" s="16"/>
      <c r="B947" s="16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/>
      <c r="AE947"/>
      <c r="AF947"/>
      <c r="AG947"/>
      <c r="AH947"/>
      <c r="AI947"/>
      <c r="AJ947"/>
      <c r="AK947"/>
      <c r="AL947"/>
      <c r="AM947"/>
      <c r="AN947"/>
      <c r="AO947"/>
      <c r="AP947"/>
      <c r="AQ947"/>
      <c r="AR947"/>
      <c r="AS947"/>
      <c r="AT947"/>
      <c r="AU947"/>
    </row>
    <row r="948" spans="1:47" s="2" customFormat="1" x14ac:dyDescent="0.25">
      <c r="A948" s="16"/>
      <c r="B948" s="16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/>
      <c r="AE948"/>
      <c r="AF948"/>
      <c r="AG948"/>
      <c r="AH948"/>
      <c r="AI948"/>
      <c r="AJ948"/>
      <c r="AK948"/>
      <c r="AL948"/>
      <c r="AM948"/>
      <c r="AN948"/>
      <c r="AO948"/>
      <c r="AP948"/>
      <c r="AQ948"/>
      <c r="AR948"/>
      <c r="AS948"/>
      <c r="AT948"/>
      <c r="AU948"/>
    </row>
    <row r="949" spans="1:47" s="2" customFormat="1" x14ac:dyDescent="0.25">
      <c r="A949" s="16"/>
      <c r="B949" s="16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/>
      <c r="AE949"/>
      <c r="AF949"/>
      <c r="AG949"/>
      <c r="AH949"/>
      <c r="AI949"/>
      <c r="AJ949"/>
      <c r="AK949"/>
      <c r="AL949"/>
      <c r="AM949"/>
      <c r="AN949"/>
      <c r="AO949"/>
      <c r="AP949"/>
      <c r="AQ949"/>
      <c r="AR949"/>
      <c r="AS949"/>
      <c r="AT949"/>
      <c r="AU949"/>
    </row>
    <row r="950" spans="1:47" s="2" customFormat="1" x14ac:dyDescent="0.25">
      <c r="A950" s="16"/>
      <c r="B950" s="16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/>
      <c r="AE950"/>
      <c r="AF950"/>
      <c r="AG950"/>
      <c r="AH950"/>
      <c r="AI950"/>
      <c r="AJ950"/>
      <c r="AK950"/>
      <c r="AL950"/>
      <c r="AM950"/>
      <c r="AN950"/>
      <c r="AO950"/>
      <c r="AP950"/>
      <c r="AQ950"/>
      <c r="AR950"/>
      <c r="AS950"/>
      <c r="AT950"/>
      <c r="AU950"/>
    </row>
    <row r="951" spans="1:47" s="2" customFormat="1" x14ac:dyDescent="0.25">
      <c r="A951" s="16"/>
      <c r="B951" s="16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/>
      <c r="AE951"/>
      <c r="AF951"/>
      <c r="AG951"/>
      <c r="AH951"/>
      <c r="AI951"/>
      <c r="AJ951"/>
      <c r="AK951"/>
      <c r="AL951"/>
      <c r="AM951"/>
      <c r="AN951"/>
      <c r="AO951"/>
      <c r="AP951"/>
      <c r="AQ951"/>
      <c r="AR951"/>
      <c r="AS951"/>
      <c r="AT951"/>
      <c r="AU951"/>
    </row>
    <row r="952" spans="1:47" s="2" customFormat="1" x14ac:dyDescent="0.25">
      <c r="A952" s="16"/>
      <c r="B952" s="16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/>
      <c r="AE952"/>
      <c r="AF952"/>
      <c r="AG952"/>
      <c r="AH952"/>
      <c r="AI952"/>
      <c r="AJ952"/>
      <c r="AK952"/>
      <c r="AL952"/>
      <c r="AM952"/>
      <c r="AN952"/>
      <c r="AO952"/>
      <c r="AP952"/>
      <c r="AQ952"/>
      <c r="AR952"/>
      <c r="AS952"/>
      <c r="AT952"/>
      <c r="AU952"/>
    </row>
    <row r="953" spans="1:47" s="2" customFormat="1" x14ac:dyDescent="0.25">
      <c r="A953" s="16"/>
      <c r="B953" s="16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/>
      <c r="AE953"/>
      <c r="AF953"/>
      <c r="AG953"/>
      <c r="AH953"/>
      <c r="AI953"/>
      <c r="AJ953"/>
      <c r="AK953"/>
      <c r="AL953"/>
      <c r="AM953"/>
      <c r="AN953"/>
      <c r="AO953"/>
      <c r="AP953"/>
      <c r="AQ953"/>
      <c r="AR953"/>
      <c r="AS953"/>
      <c r="AT953"/>
      <c r="AU953"/>
    </row>
    <row r="954" spans="1:47" s="2" customFormat="1" x14ac:dyDescent="0.25">
      <c r="A954" s="16"/>
      <c r="B954" s="16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/>
      <c r="AE954"/>
      <c r="AF954"/>
      <c r="AG954"/>
      <c r="AH954"/>
      <c r="AI954"/>
      <c r="AJ954"/>
      <c r="AK954"/>
      <c r="AL954"/>
      <c r="AM954"/>
      <c r="AN954"/>
      <c r="AO954"/>
      <c r="AP954"/>
      <c r="AQ954"/>
      <c r="AR954"/>
      <c r="AS954"/>
      <c r="AT954"/>
      <c r="AU954"/>
    </row>
    <row r="955" spans="1:47" s="2" customFormat="1" x14ac:dyDescent="0.25">
      <c r="A955" s="16"/>
      <c r="B955" s="16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/>
      <c r="AE955"/>
      <c r="AF955"/>
      <c r="AG955"/>
      <c r="AH955"/>
      <c r="AI955"/>
      <c r="AJ955"/>
      <c r="AK955"/>
      <c r="AL955"/>
      <c r="AM955"/>
      <c r="AN955"/>
      <c r="AO955"/>
      <c r="AP955"/>
      <c r="AQ955"/>
      <c r="AR955"/>
      <c r="AS955"/>
      <c r="AT955"/>
      <c r="AU955"/>
    </row>
    <row r="956" spans="1:47" s="2" customFormat="1" x14ac:dyDescent="0.25">
      <c r="A956" s="16"/>
      <c r="B956" s="16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/>
      <c r="AE956"/>
      <c r="AF956"/>
      <c r="AG956"/>
      <c r="AH956"/>
      <c r="AI956"/>
      <c r="AJ956"/>
      <c r="AK956"/>
      <c r="AL956"/>
      <c r="AM956"/>
      <c r="AN956"/>
      <c r="AO956"/>
      <c r="AP956"/>
      <c r="AQ956"/>
      <c r="AR956"/>
      <c r="AS956"/>
      <c r="AT956"/>
      <c r="AU956"/>
    </row>
    <row r="957" spans="1:47" s="2" customFormat="1" x14ac:dyDescent="0.25">
      <c r="A957" s="16"/>
      <c r="B957" s="16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/>
      <c r="AE957"/>
      <c r="AF957"/>
      <c r="AG957"/>
      <c r="AH957"/>
      <c r="AI957"/>
      <c r="AJ957"/>
      <c r="AK957"/>
      <c r="AL957"/>
      <c r="AM957"/>
      <c r="AN957"/>
      <c r="AO957"/>
      <c r="AP957"/>
      <c r="AQ957"/>
      <c r="AR957"/>
      <c r="AS957"/>
      <c r="AT957"/>
      <c r="AU957"/>
    </row>
    <row r="958" spans="1:47" s="2" customFormat="1" x14ac:dyDescent="0.25">
      <c r="A958" s="16"/>
      <c r="B958" s="16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/>
      <c r="AE958"/>
      <c r="AF958"/>
      <c r="AG958"/>
      <c r="AH958"/>
      <c r="AI958"/>
      <c r="AJ958"/>
      <c r="AK958"/>
      <c r="AL958"/>
      <c r="AM958"/>
      <c r="AN958"/>
      <c r="AO958"/>
      <c r="AP958"/>
      <c r="AQ958"/>
      <c r="AR958"/>
      <c r="AS958"/>
      <c r="AT958"/>
      <c r="AU958"/>
    </row>
    <row r="959" spans="1:47" s="2" customFormat="1" x14ac:dyDescent="0.25">
      <c r="A959" s="16"/>
      <c r="B959" s="16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/>
      <c r="AE959"/>
      <c r="AF959"/>
      <c r="AG959"/>
      <c r="AH959"/>
      <c r="AI959"/>
      <c r="AJ959"/>
      <c r="AK959"/>
      <c r="AL959"/>
      <c r="AM959"/>
      <c r="AN959"/>
      <c r="AO959"/>
      <c r="AP959"/>
      <c r="AQ959"/>
      <c r="AR959"/>
      <c r="AS959"/>
      <c r="AT959"/>
      <c r="AU959"/>
    </row>
    <row r="960" spans="1:47" s="2" customFormat="1" x14ac:dyDescent="0.25">
      <c r="A960" s="16"/>
      <c r="B960" s="16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/>
      <c r="AE960"/>
      <c r="AF960"/>
      <c r="AG960"/>
      <c r="AH960"/>
      <c r="AI960"/>
      <c r="AJ960"/>
      <c r="AK960"/>
      <c r="AL960"/>
      <c r="AM960"/>
      <c r="AN960"/>
      <c r="AO960"/>
      <c r="AP960"/>
      <c r="AQ960"/>
      <c r="AR960"/>
      <c r="AS960"/>
      <c r="AT960"/>
      <c r="AU960"/>
    </row>
    <row r="961" spans="1:47" s="2" customFormat="1" x14ac:dyDescent="0.25">
      <c r="A961" s="16"/>
      <c r="B961" s="16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/>
      <c r="AE961"/>
      <c r="AF961"/>
      <c r="AG961"/>
      <c r="AH961"/>
      <c r="AI961"/>
      <c r="AJ961"/>
      <c r="AK961"/>
      <c r="AL961"/>
      <c r="AM961"/>
      <c r="AN961"/>
      <c r="AO961"/>
      <c r="AP961"/>
      <c r="AQ961"/>
      <c r="AR961"/>
      <c r="AS961"/>
      <c r="AT961"/>
      <c r="AU961"/>
    </row>
    <row r="962" spans="1:47" s="2" customFormat="1" x14ac:dyDescent="0.25">
      <c r="A962" s="16"/>
      <c r="B962" s="16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/>
      <c r="AE962"/>
      <c r="AF962"/>
      <c r="AG962"/>
      <c r="AH962"/>
      <c r="AI962"/>
      <c r="AJ962"/>
      <c r="AK962"/>
      <c r="AL962"/>
      <c r="AM962"/>
      <c r="AN962"/>
      <c r="AO962"/>
      <c r="AP962"/>
      <c r="AQ962"/>
      <c r="AR962"/>
      <c r="AS962"/>
      <c r="AT962"/>
      <c r="AU962"/>
    </row>
    <row r="963" spans="1:47" s="2" customFormat="1" x14ac:dyDescent="0.25">
      <c r="A963" s="16"/>
      <c r="B963" s="16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/>
      <c r="AE963"/>
      <c r="AF963"/>
      <c r="AG963"/>
      <c r="AH963"/>
      <c r="AI963"/>
      <c r="AJ963"/>
      <c r="AK963"/>
      <c r="AL963"/>
      <c r="AM963"/>
      <c r="AN963"/>
      <c r="AO963"/>
      <c r="AP963"/>
      <c r="AQ963"/>
      <c r="AR963"/>
      <c r="AS963"/>
      <c r="AT963"/>
      <c r="AU963"/>
    </row>
    <row r="964" spans="1:47" s="2" customFormat="1" x14ac:dyDescent="0.25">
      <c r="A964" s="16"/>
      <c r="B964" s="16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/>
      <c r="AE964"/>
      <c r="AF964"/>
      <c r="AG964"/>
      <c r="AH964"/>
      <c r="AI964"/>
      <c r="AJ964"/>
      <c r="AK964"/>
      <c r="AL964"/>
      <c r="AM964"/>
      <c r="AN964"/>
      <c r="AO964"/>
      <c r="AP964"/>
      <c r="AQ964"/>
      <c r="AR964"/>
      <c r="AS964"/>
      <c r="AT964"/>
      <c r="AU964"/>
    </row>
    <row r="965" spans="1:47" s="2" customFormat="1" x14ac:dyDescent="0.25">
      <c r="A965" s="16"/>
      <c r="B965" s="16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/>
      <c r="AE965"/>
      <c r="AF965"/>
      <c r="AG965"/>
      <c r="AH965"/>
      <c r="AI965"/>
      <c r="AJ965"/>
      <c r="AK965"/>
      <c r="AL965"/>
      <c r="AM965"/>
      <c r="AN965"/>
      <c r="AO965"/>
      <c r="AP965"/>
      <c r="AQ965"/>
      <c r="AR965"/>
      <c r="AS965"/>
      <c r="AT965"/>
      <c r="AU965"/>
    </row>
    <row r="966" spans="1:47" s="2" customFormat="1" x14ac:dyDescent="0.25">
      <c r="A966" s="16"/>
      <c r="B966" s="16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/>
      <c r="AE966"/>
      <c r="AF966"/>
      <c r="AG966"/>
      <c r="AH966"/>
      <c r="AI966"/>
      <c r="AJ966"/>
      <c r="AK966"/>
      <c r="AL966"/>
      <c r="AM966"/>
      <c r="AN966"/>
      <c r="AO966"/>
      <c r="AP966"/>
      <c r="AQ966"/>
      <c r="AR966"/>
      <c r="AS966"/>
      <c r="AT966"/>
      <c r="AU966"/>
    </row>
    <row r="967" spans="1:47" s="2" customFormat="1" x14ac:dyDescent="0.25">
      <c r="A967" s="16"/>
      <c r="B967" s="16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/>
      <c r="AE967"/>
      <c r="AF967"/>
      <c r="AG967"/>
      <c r="AH967"/>
      <c r="AI967"/>
      <c r="AJ967"/>
      <c r="AK967"/>
      <c r="AL967"/>
      <c r="AM967"/>
      <c r="AN967"/>
      <c r="AO967"/>
      <c r="AP967"/>
      <c r="AQ967"/>
      <c r="AR967"/>
      <c r="AS967"/>
      <c r="AT967"/>
      <c r="AU967"/>
    </row>
    <row r="968" spans="1:47" s="2" customFormat="1" x14ac:dyDescent="0.25">
      <c r="A968" s="16"/>
      <c r="B968" s="16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/>
      <c r="AE968"/>
      <c r="AF968"/>
      <c r="AG968"/>
      <c r="AH968"/>
      <c r="AI968"/>
      <c r="AJ968"/>
      <c r="AK968"/>
      <c r="AL968"/>
      <c r="AM968"/>
      <c r="AN968"/>
      <c r="AO968"/>
      <c r="AP968"/>
      <c r="AQ968"/>
      <c r="AR968"/>
      <c r="AS968"/>
      <c r="AT968"/>
      <c r="AU968"/>
    </row>
    <row r="969" spans="1:47" s="2" customFormat="1" x14ac:dyDescent="0.25">
      <c r="A969" s="16"/>
      <c r="B969" s="16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/>
      <c r="AE969"/>
      <c r="AF969"/>
      <c r="AG969"/>
      <c r="AH969"/>
      <c r="AI969"/>
      <c r="AJ969"/>
      <c r="AK969"/>
      <c r="AL969"/>
      <c r="AM969"/>
      <c r="AN969"/>
      <c r="AO969"/>
      <c r="AP969"/>
      <c r="AQ969"/>
      <c r="AR969"/>
      <c r="AS969"/>
      <c r="AT969"/>
      <c r="AU969"/>
    </row>
    <row r="970" spans="1:47" s="2" customFormat="1" x14ac:dyDescent="0.25">
      <c r="A970" s="16"/>
      <c r="B970" s="16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/>
      <c r="AE970"/>
      <c r="AF970"/>
      <c r="AG970"/>
      <c r="AH970"/>
      <c r="AI970"/>
      <c r="AJ970"/>
      <c r="AK970"/>
      <c r="AL970"/>
      <c r="AM970"/>
      <c r="AN970"/>
      <c r="AO970"/>
      <c r="AP970"/>
      <c r="AQ970"/>
      <c r="AR970"/>
      <c r="AS970"/>
      <c r="AT970"/>
      <c r="AU970"/>
    </row>
    <row r="971" spans="1:47" s="2" customFormat="1" x14ac:dyDescent="0.25">
      <c r="A971" s="16"/>
      <c r="B971" s="16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/>
      <c r="AE971"/>
      <c r="AF971"/>
      <c r="AG971"/>
      <c r="AH971"/>
      <c r="AI971"/>
      <c r="AJ971"/>
      <c r="AK971"/>
      <c r="AL971"/>
      <c r="AM971"/>
      <c r="AN971"/>
      <c r="AO971"/>
      <c r="AP971"/>
      <c r="AQ971"/>
      <c r="AR971"/>
      <c r="AS971"/>
      <c r="AT971"/>
      <c r="AU971"/>
    </row>
    <row r="972" spans="1:47" s="2" customFormat="1" x14ac:dyDescent="0.25">
      <c r="A972" s="16"/>
      <c r="B972" s="16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/>
      <c r="AE972"/>
      <c r="AF972"/>
      <c r="AG972"/>
      <c r="AH972"/>
      <c r="AI972"/>
      <c r="AJ972"/>
      <c r="AK972"/>
      <c r="AL972"/>
      <c r="AM972"/>
      <c r="AN972"/>
      <c r="AO972"/>
      <c r="AP972"/>
      <c r="AQ972"/>
      <c r="AR972"/>
      <c r="AS972"/>
      <c r="AT972"/>
      <c r="AU972"/>
    </row>
    <row r="973" spans="1:47" s="2" customFormat="1" x14ac:dyDescent="0.25">
      <c r="A973" s="16"/>
      <c r="B973" s="16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/>
      <c r="AE973"/>
      <c r="AF973"/>
      <c r="AG973"/>
      <c r="AH973"/>
      <c r="AI973"/>
      <c r="AJ973"/>
      <c r="AK973"/>
      <c r="AL973"/>
      <c r="AM973"/>
      <c r="AN973"/>
      <c r="AO973"/>
      <c r="AP973"/>
      <c r="AQ973"/>
      <c r="AR973"/>
      <c r="AS973"/>
      <c r="AT973"/>
      <c r="AU973"/>
    </row>
    <row r="974" spans="1:47" s="2" customFormat="1" x14ac:dyDescent="0.25">
      <c r="A974" s="16"/>
      <c r="B974" s="16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/>
      <c r="AE974"/>
      <c r="AF974"/>
      <c r="AG974"/>
      <c r="AH974"/>
      <c r="AI974"/>
      <c r="AJ974"/>
      <c r="AK974"/>
      <c r="AL974"/>
      <c r="AM974"/>
      <c r="AN974"/>
      <c r="AO974"/>
      <c r="AP974"/>
      <c r="AQ974"/>
      <c r="AR974"/>
      <c r="AS974"/>
      <c r="AT974"/>
      <c r="AU974"/>
    </row>
    <row r="975" spans="1:47" s="2" customFormat="1" x14ac:dyDescent="0.25">
      <c r="A975" s="16"/>
      <c r="B975" s="16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/>
      <c r="AE975"/>
      <c r="AF975"/>
      <c r="AG975"/>
      <c r="AH975"/>
      <c r="AI975"/>
      <c r="AJ975"/>
      <c r="AK975"/>
      <c r="AL975"/>
      <c r="AM975"/>
      <c r="AN975"/>
      <c r="AO975"/>
      <c r="AP975"/>
      <c r="AQ975"/>
      <c r="AR975"/>
      <c r="AS975"/>
      <c r="AT975"/>
      <c r="AU975"/>
    </row>
    <row r="976" spans="1:47" s="2" customFormat="1" x14ac:dyDescent="0.25">
      <c r="A976" s="16"/>
      <c r="B976" s="16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/>
      <c r="AE976"/>
      <c r="AF976"/>
      <c r="AG976"/>
      <c r="AH976"/>
      <c r="AI976"/>
      <c r="AJ976"/>
      <c r="AK976"/>
      <c r="AL976"/>
      <c r="AM976"/>
      <c r="AN976"/>
      <c r="AO976"/>
      <c r="AP976"/>
      <c r="AQ976"/>
      <c r="AR976"/>
      <c r="AS976"/>
      <c r="AT976"/>
      <c r="AU976"/>
    </row>
    <row r="977" spans="1:47" s="2" customFormat="1" x14ac:dyDescent="0.25">
      <c r="A977" s="16"/>
      <c r="B977" s="16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/>
      <c r="AE977"/>
      <c r="AF977"/>
      <c r="AG977"/>
      <c r="AH977"/>
      <c r="AI977"/>
      <c r="AJ977"/>
      <c r="AK977"/>
      <c r="AL977"/>
      <c r="AM977"/>
      <c r="AN977"/>
      <c r="AO977"/>
      <c r="AP977"/>
      <c r="AQ977"/>
      <c r="AR977"/>
      <c r="AS977"/>
      <c r="AT977"/>
      <c r="AU977"/>
    </row>
    <row r="978" spans="1:47" s="2" customFormat="1" x14ac:dyDescent="0.25">
      <c r="A978" s="16"/>
      <c r="B978" s="16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/>
      <c r="AE978"/>
      <c r="AF978"/>
      <c r="AG978"/>
      <c r="AH978"/>
      <c r="AI978"/>
      <c r="AJ978"/>
      <c r="AK978"/>
      <c r="AL978"/>
      <c r="AM978"/>
      <c r="AN978"/>
      <c r="AO978"/>
      <c r="AP978"/>
      <c r="AQ978"/>
      <c r="AR978"/>
      <c r="AS978"/>
      <c r="AT978"/>
      <c r="AU978"/>
    </row>
    <row r="979" spans="1:47" s="2" customFormat="1" x14ac:dyDescent="0.25">
      <c r="A979" s="16"/>
      <c r="B979" s="16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/>
      <c r="AE979"/>
      <c r="AF979"/>
      <c r="AG979"/>
      <c r="AH979"/>
      <c r="AI979"/>
      <c r="AJ979"/>
      <c r="AK979"/>
      <c r="AL979"/>
      <c r="AM979"/>
      <c r="AN979"/>
      <c r="AO979"/>
      <c r="AP979"/>
      <c r="AQ979"/>
      <c r="AR979"/>
      <c r="AS979"/>
      <c r="AT979"/>
      <c r="AU979"/>
    </row>
    <row r="980" spans="1:47" s="2" customFormat="1" x14ac:dyDescent="0.25">
      <c r="A980" s="16"/>
      <c r="B980" s="16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/>
      <c r="AE980"/>
      <c r="AF980"/>
      <c r="AG980"/>
      <c r="AH980"/>
      <c r="AI980"/>
      <c r="AJ980"/>
      <c r="AK980"/>
      <c r="AL980"/>
      <c r="AM980"/>
      <c r="AN980"/>
      <c r="AO980"/>
      <c r="AP980"/>
      <c r="AQ980"/>
      <c r="AR980"/>
      <c r="AS980"/>
      <c r="AT980"/>
      <c r="AU980"/>
    </row>
    <row r="981" spans="1:47" s="2" customFormat="1" x14ac:dyDescent="0.25">
      <c r="A981" s="16"/>
      <c r="B981" s="16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/>
      <c r="AE981"/>
      <c r="AF981"/>
      <c r="AG981"/>
      <c r="AH981"/>
      <c r="AI981"/>
      <c r="AJ981"/>
      <c r="AK981"/>
      <c r="AL981"/>
      <c r="AM981"/>
      <c r="AN981"/>
      <c r="AO981"/>
      <c r="AP981"/>
      <c r="AQ981"/>
      <c r="AR981"/>
      <c r="AS981"/>
      <c r="AT981"/>
      <c r="AU981"/>
    </row>
    <row r="982" spans="1:47" s="2" customFormat="1" x14ac:dyDescent="0.25">
      <c r="A982" s="16"/>
      <c r="B982" s="16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/>
      <c r="AE982"/>
      <c r="AF982"/>
      <c r="AG982"/>
      <c r="AH982"/>
      <c r="AI982"/>
      <c r="AJ982"/>
      <c r="AK982"/>
      <c r="AL982"/>
      <c r="AM982"/>
      <c r="AN982"/>
      <c r="AO982"/>
      <c r="AP982"/>
      <c r="AQ982"/>
      <c r="AR982"/>
      <c r="AS982"/>
      <c r="AT982"/>
      <c r="AU982"/>
    </row>
    <row r="983" spans="1:47" s="2" customFormat="1" x14ac:dyDescent="0.25">
      <c r="A983" s="16"/>
      <c r="B983" s="16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/>
      <c r="AE983"/>
      <c r="AF983"/>
      <c r="AG983"/>
      <c r="AH983"/>
      <c r="AI983"/>
      <c r="AJ983"/>
      <c r="AK983"/>
      <c r="AL983"/>
      <c r="AM983"/>
      <c r="AN983"/>
      <c r="AO983"/>
      <c r="AP983"/>
      <c r="AQ983"/>
      <c r="AR983"/>
      <c r="AS983"/>
      <c r="AT983"/>
      <c r="AU983"/>
    </row>
    <row r="984" spans="1:47" s="2" customFormat="1" x14ac:dyDescent="0.25">
      <c r="A984" s="16"/>
      <c r="B984" s="16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/>
      <c r="AE984"/>
      <c r="AF984"/>
      <c r="AG984"/>
      <c r="AH984"/>
      <c r="AI984"/>
      <c r="AJ984"/>
      <c r="AK984"/>
      <c r="AL984"/>
      <c r="AM984"/>
      <c r="AN984"/>
      <c r="AO984"/>
      <c r="AP984"/>
      <c r="AQ984"/>
      <c r="AR984"/>
      <c r="AS984"/>
      <c r="AT984"/>
      <c r="AU984"/>
    </row>
    <row r="985" spans="1:47" s="2" customFormat="1" x14ac:dyDescent="0.25">
      <c r="A985" s="16"/>
      <c r="B985" s="16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/>
      <c r="AE985"/>
      <c r="AF985"/>
      <c r="AG985"/>
      <c r="AH985"/>
      <c r="AI985"/>
      <c r="AJ985"/>
      <c r="AK985"/>
      <c r="AL985"/>
      <c r="AM985"/>
      <c r="AN985"/>
      <c r="AO985"/>
      <c r="AP985"/>
      <c r="AQ985"/>
      <c r="AR985"/>
      <c r="AS985"/>
      <c r="AT985"/>
      <c r="AU985"/>
    </row>
    <row r="986" spans="1:47" s="2" customFormat="1" x14ac:dyDescent="0.25">
      <c r="A986" s="16"/>
      <c r="B986" s="16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/>
      <c r="AE986"/>
      <c r="AF986"/>
      <c r="AG986"/>
      <c r="AH986"/>
      <c r="AI986"/>
      <c r="AJ986"/>
      <c r="AK986"/>
      <c r="AL986"/>
      <c r="AM986"/>
      <c r="AN986"/>
      <c r="AO986"/>
      <c r="AP986"/>
      <c r="AQ986"/>
      <c r="AR986"/>
      <c r="AS986"/>
      <c r="AT986"/>
      <c r="AU986"/>
    </row>
    <row r="987" spans="1:47" s="2" customFormat="1" x14ac:dyDescent="0.25">
      <c r="A987" s="16"/>
      <c r="B987" s="16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/>
      <c r="AE987"/>
      <c r="AF987"/>
      <c r="AG987"/>
      <c r="AH987"/>
      <c r="AI987"/>
      <c r="AJ987"/>
      <c r="AK987"/>
      <c r="AL987"/>
      <c r="AM987"/>
      <c r="AN987"/>
      <c r="AO987"/>
      <c r="AP987"/>
      <c r="AQ987"/>
      <c r="AR987"/>
      <c r="AS987"/>
      <c r="AT987"/>
      <c r="AU987"/>
    </row>
    <row r="988" spans="1:47" s="2" customFormat="1" x14ac:dyDescent="0.25">
      <c r="A988" s="16"/>
      <c r="B988" s="16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/>
      <c r="AE988"/>
      <c r="AF988"/>
      <c r="AG988"/>
      <c r="AH988"/>
      <c r="AI988"/>
      <c r="AJ988"/>
      <c r="AK988"/>
      <c r="AL988"/>
      <c r="AM988"/>
      <c r="AN988"/>
      <c r="AO988"/>
      <c r="AP988"/>
      <c r="AQ988"/>
      <c r="AR988"/>
      <c r="AS988"/>
      <c r="AT988"/>
      <c r="AU988"/>
    </row>
    <row r="989" spans="1:47" s="2" customFormat="1" x14ac:dyDescent="0.25">
      <c r="A989" s="16"/>
      <c r="B989" s="16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/>
      <c r="AE989"/>
      <c r="AF989"/>
      <c r="AG989"/>
      <c r="AH989"/>
      <c r="AI989"/>
      <c r="AJ989"/>
      <c r="AK989"/>
      <c r="AL989"/>
      <c r="AM989"/>
      <c r="AN989"/>
      <c r="AO989"/>
      <c r="AP989"/>
      <c r="AQ989"/>
      <c r="AR989"/>
      <c r="AS989"/>
      <c r="AT989"/>
      <c r="AU989"/>
    </row>
    <row r="990" spans="1:47" s="2" customFormat="1" x14ac:dyDescent="0.25">
      <c r="A990" s="16"/>
      <c r="B990" s="16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/>
      <c r="AE990"/>
      <c r="AF990"/>
      <c r="AG990"/>
      <c r="AH990"/>
      <c r="AI990"/>
      <c r="AJ990"/>
      <c r="AK990"/>
      <c r="AL990"/>
      <c r="AM990"/>
      <c r="AN990"/>
      <c r="AO990"/>
      <c r="AP990"/>
      <c r="AQ990"/>
      <c r="AR990"/>
      <c r="AS990"/>
      <c r="AT990"/>
      <c r="AU990"/>
    </row>
    <row r="991" spans="1:47" s="2" customFormat="1" x14ac:dyDescent="0.25">
      <c r="A991" s="16"/>
      <c r="B991" s="16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/>
      <c r="AE991"/>
      <c r="AF991"/>
      <c r="AG991"/>
      <c r="AH991"/>
      <c r="AI991"/>
      <c r="AJ991"/>
      <c r="AK991"/>
      <c r="AL991"/>
      <c r="AM991"/>
      <c r="AN991"/>
      <c r="AO991"/>
      <c r="AP991"/>
      <c r="AQ991"/>
      <c r="AR991"/>
      <c r="AS991"/>
      <c r="AT991"/>
      <c r="AU991"/>
    </row>
    <row r="992" spans="1:47" s="2" customFormat="1" x14ac:dyDescent="0.25">
      <c r="A992" s="16"/>
      <c r="B992" s="16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  <c r="AD992"/>
      <c r="AE992"/>
      <c r="AF992"/>
      <c r="AG992"/>
      <c r="AH992"/>
      <c r="AI992"/>
      <c r="AJ992"/>
      <c r="AK992"/>
      <c r="AL992"/>
      <c r="AM992"/>
      <c r="AN992"/>
      <c r="AO992"/>
      <c r="AP992"/>
      <c r="AQ992"/>
      <c r="AR992"/>
      <c r="AS992"/>
      <c r="AT992"/>
      <c r="AU992"/>
    </row>
    <row r="993" spans="1:47" s="2" customFormat="1" x14ac:dyDescent="0.25">
      <c r="A993" s="16"/>
      <c r="B993" s="16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/>
      <c r="AE993"/>
      <c r="AF993"/>
      <c r="AG993"/>
      <c r="AH993"/>
      <c r="AI993"/>
      <c r="AJ993"/>
      <c r="AK993"/>
      <c r="AL993"/>
      <c r="AM993"/>
      <c r="AN993"/>
      <c r="AO993"/>
      <c r="AP993"/>
      <c r="AQ993"/>
      <c r="AR993"/>
      <c r="AS993"/>
      <c r="AT993"/>
      <c r="AU993"/>
    </row>
    <row r="994" spans="1:47" s="2" customFormat="1" x14ac:dyDescent="0.25">
      <c r="A994" s="16"/>
      <c r="B994" s="16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/>
      <c r="AE994"/>
      <c r="AF994"/>
      <c r="AG994"/>
      <c r="AH994"/>
      <c r="AI994"/>
      <c r="AJ994"/>
      <c r="AK994"/>
      <c r="AL994"/>
      <c r="AM994"/>
      <c r="AN994"/>
      <c r="AO994"/>
      <c r="AP994"/>
      <c r="AQ994"/>
      <c r="AR994"/>
      <c r="AS994"/>
      <c r="AT994"/>
      <c r="AU994"/>
    </row>
    <row r="995" spans="1:47" s="2" customFormat="1" x14ac:dyDescent="0.25">
      <c r="A995" s="16"/>
      <c r="B995" s="16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/>
      <c r="AE995"/>
      <c r="AF995"/>
      <c r="AG995"/>
      <c r="AH995"/>
      <c r="AI995"/>
      <c r="AJ995"/>
      <c r="AK995"/>
      <c r="AL995"/>
      <c r="AM995"/>
      <c r="AN995"/>
      <c r="AO995"/>
      <c r="AP995"/>
      <c r="AQ995"/>
      <c r="AR995"/>
      <c r="AS995"/>
      <c r="AT995"/>
      <c r="AU995"/>
    </row>
    <row r="996" spans="1:47" s="2" customFormat="1" x14ac:dyDescent="0.25">
      <c r="A996" s="16"/>
      <c r="B996" s="16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/>
      <c r="AE996"/>
      <c r="AF996"/>
      <c r="AG996"/>
      <c r="AH996"/>
      <c r="AI996"/>
      <c r="AJ996"/>
      <c r="AK996"/>
      <c r="AL996"/>
      <c r="AM996"/>
      <c r="AN996"/>
      <c r="AO996"/>
      <c r="AP996"/>
      <c r="AQ996"/>
      <c r="AR996"/>
      <c r="AS996"/>
      <c r="AT996"/>
      <c r="AU996"/>
    </row>
    <row r="997" spans="1:47" s="2" customFormat="1" x14ac:dyDescent="0.25">
      <c r="A997" s="16"/>
      <c r="B997" s="16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/>
      <c r="AE997"/>
      <c r="AF997"/>
      <c r="AG997"/>
      <c r="AH997"/>
      <c r="AI997"/>
      <c r="AJ997"/>
      <c r="AK997"/>
      <c r="AL997"/>
      <c r="AM997"/>
      <c r="AN997"/>
      <c r="AO997"/>
      <c r="AP997"/>
      <c r="AQ997"/>
      <c r="AR997"/>
      <c r="AS997"/>
      <c r="AT997"/>
      <c r="AU997"/>
    </row>
    <row r="998" spans="1:47" s="2" customFormat="1" x14ac:dyDescent="0.25">
      <c r="A998" s="16"/>
      <c r="B998" s="16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/>
      <c r="AE998"/>
      <c r="AF998"/>
      <c r="AG998"/>
      <c r="AH998"/>
      <c r="AI998"/>
      <c r="AJ998"/>
      <c r="AK998"/>
      <c r="AL998"/>
      <c r="AM998"/>
      <c r="AN998"/>
      <c r="AO998"/>
      <c r="AP998"/>
      <c r="AQ998"/>
      <c r="AR998"/>
      <c r="AS998"/>
      <c r="AT998"/>
      <c r="AU998"/>
    </row>
    <row r="999" spans="1:47" s="2" customFormat="1" x14ac:dyDescent="0.25">
      <c r="A999" s="16"/>
      <c r="B999" s="16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/>
      <c r="AE999"/>
      <c r="AF999"/>
      <c r="AG999"/>
      <c r="AH999"/>
      <c r="AI999"/>
      <c r="AJ999"/>
      <c r="AK999"/>
      <c r="AL999"/>
      <c r="AM999"/>
      <c r="AN999"/>
      <c r="AO999"/>
      <c r="AP999"/>
      <c r="AQ999"/>
      <c r="AR999"/>
      <c r="AS999"/>
      <c r="AT999"/>
      <c r="AU999"/>
    </row>
    <row r="1000" spans="1:47" s="2" customFormat="1" x14ac:dyDescent="0.25">
      <c r="A1000" s="16"/>
      <c r="B1000" s="16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/>
      <c r="AE1000"/>
      <c r="AF1000"/>
      <c r="AG1000"/>
      <c r="AH1000"/>
      <c r="AI1000"/>
      <c r="AJ1000"/>
      <c r="AK1000"/>
      <c r="AL1000"/>
      <c r="AM1000"/>
      <c r="AN1000"/>
      <c r="AO1000"/>
      <c r="AP1000"/>
      <c r="AQ1000"/>
      <c r="AR1000"/>
      <c r="AS1000"/>
      <c r="AT1000"/>
      <c r="AU1000"/>
    </row>
    <row r="1001" spans="1:47" s="2" customFormat="1" x14ac:dyDescent="0.25">
      <c r="A1001" s="16"/>
      <c r="B1001" s="16"/>
      <c r="C1001" s="11"/>
      <c r="D1001" s="11"/>
      <c r="E1001" s="11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1"/>
      <c r="T1001" s="11"/>
      <c r="U1001" s="11"/>
      <c r="V1001" s="11"/>
      <c r="W1001" s="11"/>
      <c r="X1001" s="11"/>
      <c r="Y1001" s="11"/>
      <c r="Z1001" s="11"/>
      <c r="AA1001" s="11"/>
      <c r="AB1001" s="11"/>
      <c r="AC1001" s="11"/>
      <c r="AD1001"/>
      <c r="AE1001"/>
      <c r="AF1001"/>
      <c r="AG1001"/>
      <c r="AH1001"/>
      <c r="AI1001"/>
      <c r="AJ1001"/>
      <c r="AK1001"/>
      <c r="AL1001"/>
      <c r="AM1001"/>
      <c r="AN1001"/>
      <c r="AO1001"/>
      <c r="AP1001"/>
      <c r="AQ1001"/>
      <c r="AR1001"/>
      <c r="AS1001"/>
      <c r="AT1001"/>
      <c r="AU1001"/>
    </row>
    <row r="1002" spans="1:47" s="2" customFormat="1" x14ac:dyDescent="0.25">
      <c r="A1002" s="16"/>
      <c r="B1002" s="16"/>
      <c r="C1002" s="11"/>
      <c r="D1002" s="11"/>
      <c r="E1002" s="11"/>
      <c r="F1002" s="11"/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  <c r="R1002" s="11"/>
      <c r="S1002" s="11"/>
      <c r="T1002" s="11"/>
      <c r="U1002" s="11"/>
      <c r="V1002" s="11"/>
      <c r="W1002" s="11"/>
      <c r="X1002" s="11"/>
      <c r="Y1002" s="11"/>
      <c r="Z1002" s="11"/>
      <c r="AA1002" s="11"/>
      <c r="AB1002" s="11"/>
      <c r="AC1002" s="11"/>
      <c r="AD1002"/>
      <c r="AE1002"/>
      <c r="AF1002"/>
      <c r="AG1002"/>
      <c r="AH1002"/>
      <c r="AI1002"/>
      <c r="AJ1002"/>
      <c r="AK1002"/>
      <c r="AL1002"/>
      <c r="AM1002"/>
      <c r="AN1002"/>
      <c r="AO1002"/>
      <c r="AP1002"/>
      <c r="AQ1002"/>
      <c r="AR1002"/>
      <c r="AS1002"/>
      <c r="AT1002"/>
      <c r="AU1002"/>
    </row>
    <row r="1003" spans="1:47" s="2" customFormat="1" x14ac:dyDescent="0.25">
      <c r="A1003" s="16"/>
      <c r="B1003" s="16"/>
      <c r="C1003" s="11"/>
      <c r="D1003" s="11"/>
      <c r="E1003" s="11"/>
      <c r="F1003" s="11"/>
      <c r="G1003" s="11"/>
      <c r="H1003" s="11"/>
      <c r="I1003" s="11"/>
      <c r="J1003" s="11"/>
      <c r="K1003" s="11"/>
      <c r="L1003" s="11"/>
      <c r="M1003" s="11"/>
      <c r="N1003" s="11"/>
      <c r="O1003" s="11"/>
      <c r="P1003" s="11"/>
      <c r="Q1003" s="11"/>
      <c r="R1003" s="11"/>
      <c r="S1003" s="11"/>
      <c r="T1003" s="11"/>
      <c r="U1003" s="11"/>
      <c r="V1003" s="11"/>
      <c r="W1003" s="11"/>
      <c r="X1003" s="11"/>
      <c r="Y1003" s="11"/>
      <c r="Z1003" s="11"/>
      <c r="AA1003" s="11"/>
      <c r="AB1003" s="11"/>
      <c r="AC1003" s="11"/>
      <c r="AD1003"/>
      <c r="AE1003"/>
      <c r="AF1003"/>
      <c r="AG1003"/>
      <c r="AH1003"/>
      <c r="AI1003"/>
      <c r="AJ1003"/>
      <c r="AK1003"/>
      <c r="AL1003"/>
      <c r="AM1003"/>
      <c r="AN1003"/>
      <c r="AO1003"/>
      <c r="AP1003"/>
      <c r="AQ1003"/>
      <c r="AR1003"/>
      <c r="AS1003"/>
      <c r="AT1003"/>
      <c r="AU1003"/>
    </row>
    <row r="1004" spans="1:47" s="2" customFormat="1" x14ac:dyDescent="0.25">
      <c r="A1004" s="16"/>
      <c r="B1004" s="16"/>
      <c r="C1004" s="11"/>
      <c r="D1004" s="11"/>
      <c r="E1004" s="11"/>
      <c r="F1004" s="11"/>
      <c r="G1004" s="11"/>
      <c r="H1004" s="11"/>
      <c r="I1004" s="11"/>
      <c r="J1004" s="11"/>
      <c r="K1004" s="11"/>
      <c r="L1004" s="11"/>
      <c r="M1004" s="11"/>
      <c r="N1004" s="11"/>
      <c r="O1004" s="11"/>
      <c r="P1004" s="11"/>
      <c r="Q1004" s="11"/>
      <c r="R1004" s="11"/>
      <c r="S1004" s="11"/>
      <c r="T1004" s="11"/>
      <c r="U1004" s="11"/>
      <c r="V1004" s="11"/>
      <c r="W1004" s="11"/>
      <c r="X1004" s="11"/>
      <c r="Y1004" s="11"/>
      <c r="Z1004" s="11"/>
      <c r="AA1004" s="11"/>
      <c r="AB1004" s="11"/>
      <c r="AC1004" s="11"/>
      <c r="AD1004"/>
      <c r="AE1004"/>
      <c r="AF1004"/>
      <c r="AG1004"/>
      <c r="AH1004"/>
      <c r="AI1004"/>
      <c r="AJ1004"/>
      <c r="AK1004"/>
      <c r="AL1004"/>
      <c r="AM1004"/>
      <c r="AN1004"/>
      <c r="AO1004"/>
      <c r="AP1004"/>
      <c r="AQ1004"/>
      <c r="AR1004"/>
      <c r="AS1004"/>
      <c r="AT1004"/>
      <c r="AU1004"/>
    </row>
    <row r="1005" spans="1:47" s="2" customFormat="1" x14ac:dyDescent="0.25">
      <c r="A1005" s="16"/>
      <c r="B1005" s="16"/>
      <c r="C1005" s="11"/>
      <c r="D1005" s="11"/>
      <c r="E1005" s="11"/>
      <c r="F1005" s="11"/>
      <c r="G1005" s="11"/>
      <c r="H1005" s="11"/>
      <c r="I1005" s="11"/>
      <c r="J1005" s="11"/>
      <c r="K1005" s="11"/>
      <c r="L1005" s="11"/>
      <c r="M1005" s="11"/>
      <c r="N1005" s="11"/>
      <c r="O1005" s="11"/>
      <c r="P1005" s="11"/>
      <c r="Q1005" s="11"/>
      <c r="R1005" s="11"/>
      <c r="S1005" s="11"/>
      <c r="T1005" s="11"/>
      <c r="U1005" s="11"/>
      <c r="V1005" s="11"/>
      <c r="W1005" s="11"/>
      <c r="X1005" s="11"/>
      <c r="Y1005" s="11"/>
      <c r="Z1005" s="11"/>
      <c r="AA1005" s="11"/>
      <c r="AB1005" s="11"/>
      <c r="AC1005" s="11"/>
      <c r="AD1005"/>
      <c r="AE1005"/>
      <c r="AF1005"/>
      <c r="AG1005"/>
      <c r="AH1005"/>
      <c r="AI1005"/>
      <c r="AJ1005"/>
      <c r="AK1005"/>
      <c r="AL1005"/>
      <c r="AM1005"/>
      <c r="AN1005"/>
      <c r="AO1005"/>
      <c r="AP1005"/>
      <c r="AQ1005"/>
      <c r="AR1005"/>
      <c r="AS1005"/>
      <c r="AT1005"/>
      <c r="AU1005"/>
    </row>
    <row r="1006" spans="1:47" s="2" customFormat="1" x14ac:dyDescent="0.25">
      <c r="A1006" s="16"/>
      <c r="B1006" s="16"/>
      <c r="C1006" s="11"/>
      <c r="D1006" s="11"/>
      <c r="E1006" s="11"/>
      <c r="F1006" s="11"/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R1006" s="11"/>
      <c r="S1006" s="11"/>
      <c r="T1006" s="11"/>
      <c r="U1006" s="11"/>
      <c r="V1006" s="11"/>
      <c r="W1006" s="11"/>
      <c r="X1006" s="11"/>
      <c r="Y1006" s="11"/>
      <c r="Z1006" s="11"/>
      <c r="AA1006" s="11"/>
      <c r="AB1006" s="11"/>
      <c r="AC1006" s="11"/>
      <c r="AD1006"/>
      <c r="AE1006"/>
      <c r="AF1006"/>
      <c r="AG1006"/>
      <c r="AH1006"/>
      <c r="AI1006"/>
      <c r="AJ1006"/>
      <c r="AK1006"/>
      <c r="AL1006"/>
      <c r="AM1006"/>
      <c r="AN1006"/>
      <c r="AO1006"/>
      <c r="AP1006"/>
      <c r="AQ1006"/>
      <c r="AR1006"/>
      <c r="AS1006"/>
      <c r="AT1006"/>
      <c r="AU1006"/>
    </row>
    <row r="1007" spans="1:47" s="2" customFormat="1" x14ac:dyDescent="0.25">
      <c r="A1007" s="16"/>
      <c r="B1007" s="16"/>
      <c r="C1007" s="11"/>
      <c r="D1007" s="11"/>
      <c r="E1007" s="11"/>
      <c r="F1007" s="11"/>
      <c r="G1007" s="11"/>
      <c r="H1007" s="11"/>
      <c r="I1007" s="11"/>
      <c r="J1007" s="11"/>
      <c r="K1007" s="11"/>
      <c r="L1007" s="11"/>
      <c r="M1007" s="11"/>
      <c r="N1007" s="11"/>
      <c r="O1007" s="11"/>
      <c r="P1007" s="11"/>
      <c r="Q1007" s="11"/>
      <c r="R1007" s="11"/>
      <c r="S1007" s="11"/>
      <c r="T1007" s="11"/>
      <c r="U1007" s="11"/>
      <c r="V1007" s="11"/>
      <c r="W1007" s="11"/>
      <c r="X1007" s="11"/>
      <c r="Y1007" s="11"/>
      <c r="Z1007" s="11"/>
      <c r="AA1007" s="11"/>
      <c r="AB1007" s="11"/>
      <c r="AC1007" s="11"/>
      <c r="AD1007"/>
      <c r="AE1007"/>
      <c r="AF1007"/>
      <c r="AG1007"/>
      <c r="AH1007"/>
      <c r="AI1007"/>
      <c r="AJ1007"/>
      <c r="AK1007"/>
      <c r="AL1007"/>
      <c r="AM1007"/>
      <c r="AN1007"/>
      <c r="AO1007"/>
      <c r="AP1007"/>
      <c r="AQ1007"/>
      <c r="AR1007"/>
      <c r="AS1007"/>
      <c r="AT1007"/>
      <c r="AU1007"/>
    </row>
    <row r="1008" spans="1:47" s="2" customFormat="1" x14ac:dyDescent="0.25">
      <c r="A1008" s="16"/>
      <c r="B1008" s="16"/>
      <c r="C1008" s="11"/>
      <c r="D1008" s="11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  <c r="O1008" s="11"/>
      <c r="P1008" s="11"/>
      <c r="Q1008" s="11"/>
      <c r="R1008" s="11"/>
      <c r="S1008" s="11"/>
      <c r="T1008" s="11"/>
      <c r="U1008" s="11"/>
      <c r="V1008" s="11"/>
      <c r="W1008" s="11"/>
      <c r="X1008" s="11"/>
      <c r="Y1008" s="11"/>
      <c r="Z1008" s="11"/>
      <c r="AA1008" s="11"/>
      <c r="AB1008" s="11"/>
      <c r="AC1008" s="11"/>
      <c r="AD1008"/>
      <c r="AE1008"/>
      <c r="AF1008"/>
      <c r="AG1008"/>
      <c r="AH1008"/>
      <c r="AI1008"/>
      <c r="AJ1008"/>
      <c r="AK1008"/>
      <c r="AL1008"/>
      <c r="AM1008"/>
      <c r="AN1008"/>
      <c r="AO1008"/>
      <c r="AP1008"/>
      <c r="AQ1008"/>
      <c r="AR1008"/>
      <c r="AS1008"/>
      <c r="AT1008"/>
      <c r="AU1008"/>
    </row>
    <row r="1009" spans="1:47" s="2" customFormat="1" x14ac:dyDescent="0.25">
      <c r="A1009" s="16"/>
      <c r="B1009" s="16"/>
      <c r="C1009" s="11"/>
      <c r="D1009" s="11"/>
      <c r="E1009" s="11"/>
      <c r="F1009" s="11"/>
      <c r="G1009" s="11"/>
      <c r="H1009" s="11"/>
      <c r="I1009" s="11"/>
      <c r="J1009" s="11"/>
      <c r="K1009" s="11"/>
      <c r="L1009" s="11"/>
      <c r="M1009" s="11"/>
      <c r="N1009" s="11"/>
      <c r="O1009" s="11"/>
      <c r="P1009" s="11"/>
      <c r="Q1009" s="11"/>
      <c r="R1009" s="11"/>
      <c r="S1009" s="11"/>
      <c r="T1009" s="11"/>
      <c r="U1009" s="11"/>
      <c r="V1009" s="11"/>
      <c r="W1009" s="11"/>
      <c r="X1009" s="11"/>
      <c r="Y1009" s="11"/>
      <c r="Z1009" s="11"/>
      <c r="AA1009" s="11"/>
      <c r="AB1009" s="11"/>
      <c r="AC1009" s="11"/>
      <c r="AD1009"/>
      <c r="AE1009"/>
      <c r="AF1009"/>
      <c r="AG1009"/>
      <c r="AH1009"/>
      <c r="AI1009"/>
      <c r="AJ1009"/>
      <c r="AK1009"/>
      <c r="AL1009"/>
      <c r="AM1009"/>
      <c r="AN1009"/>
      <c r="AO1009"/>
      <c r="AP1009"/>
      <c r="AQ1009"/>
      <c r="AR1009"/>
      <c r="AS1009"/>
      <c r="AT1009"/>
      <c r="AU1009"/>
    </row>
    <row r="1010" spans="1:47" s="2" customFormat="1" x14ac:dyDescent="0.25">
      <c r="A1010" s="16"/>
      <c r="B1010" s="16"/>
      <c r="C1010" s="11"/>
      <c r="D1010" s="11"/>
      <c r="E1010" s="11"/>
      <c r="F1010" s="11"/>
      <c r="G1010" s="11"/>
      <c r="H1010" s="11"/>
      <c r="I1010" s="11"/>
      <c r="J1010" s="11"/>
      <c r="K1010" s="11"/>
      <c r="L1010" s="11"/>
      <c r="M1010" s="11"/>
      <c r="N1010" s="11"/>
      <c r="O1010" s="11"/>
      <c r="P1010" s="11"/>
      <c r="Q1010" s="11"/>
      <c r="R1010" s="11"/>
      <c r="S1010" s="11"/>
      <c r="T1010" s="11"/>
      <c r="U1010" s="11"/>
      <c r="V1010" s="11"/>
      <c r="W1010" s="11"/>
      <c r="X1010" s="11"/>
      <c r="Y1010" s="11"/>
      <c r="Z1010" s="11"/>
      <c r="AA1010" s="11"/>
      <c r="AB1010" s="11"/>
      <c r="AC1010" s="11"/>
      <c r="AD1010"/>
      <c r="AE1010"/>
      <c r="AF1010"/>
      <c r="AG1010"/>
      <c r="AH1010"/>
      <c r="AI1010"/>
      <c r="AJ1010"/>
      <c r="AK1010"/>
      <c r="AL1010"/>
      <c r="AM1010"/>
      <c r="AN1010"/>
      <c r="AO1010"/>
      <c r="AP1010"/>
      <c r="AQ1010"/>
      <c r="AR1010"/>
      <c r="AS1010"/>
      <c r="AT1010"/>
      <c r="AU1010"/>
    </row>
    <row r="1011" spans="1:47" s="2" customFormat="1" x14ac:dyDescent="0.25">
      <c r="A1011" s="16"/>
      <c r="B1011" s="16"/>
      <c r="C1011" s="11"/>
      <c r="D1011" s="11"/>
      <c r="E1011" s="11"/>
      <c r="F1011" s="11"/>
      <c r="G1011" s="11"/>
      <c r="H1011" s="11"/>
      <c r="I1011" s="11"/>
      <c r="J1011" s="11"/>
      <c r="K1011" s="11"/>
      <c r="L1011" s="11"/>
      <c r="M1011" s="11"/>
      <c r="N1011" s="11"/>
      <c r="O1011" s="11"/>
      <c r="P1011" s="11"/>
      <c r="Q1011" s="11"/>
      <c r="R1011" s="11"/>
      <c r="S1011" s="11"/>
      <c r="T1011" s="11"/>
      <c r="U1011" s="11"/>
      <c r="V1011" s="11"/>
      <c r="W1011" s="11"/>
      <c r="X1011" s="11"/>
      <c r="Y1011" s="11"/>
      <c r="Z1011" s="11"/>
      <c r="AA1011" s="11"/>
      <c r="AB1011" s="11"/>
      <c r="AC1011" s="11"/>
      <c r="AD1011"/>
      <c r="AE1011"/>
      <c r="AF1011"/>
      <c r="AG1011"/>
      <c r="AH1011"/>
      <c r="AI1011"/>
      <c r="AJ1011"/>
      <c r="AK1011"/>
      <c r="AL1011"/>
      <c r="AM1011"/>
      <c r="AN1011"/>
      <c r="AO1011"/>
      <c r="AP1011"/>
      <c r="AQ1011"/>
      <c r="AR1011"/>
      <c r="AS1011"/>
      <c r="AT1011"/>
      <c r="AU1011"/>
    </row>
    <row r="1012" spans="1:47" s="2" customFormat="1" x14ac:dyDescent="0.25">
      <c r="A1012" s="16"/>
      <c r="B1012" s="16"/>
      <c r="C1012" s="11"/>
      <c r="D1012" s="11"/>
      <c r="E1012" s="11"/>
      <c r="F1012" s="11"/>
      <c r="G1012" s="11"/>
      <c r="H1012" s="11"/>
      <c r="I1012" s="11"/>
      <c r="J1012" s="11"/>
      <c r="K1012" s="11"/>
      <c r="L1012" s="11"/>
      <c r="M1012" s="11"/>
      <c r="N1012" s="11"/>
      <c r="O1012" s="11"/>
      <c r="P1012" s="11"/>
      <c r="Q1012" s="11"/>
      <c r="R1012" s="11"/>
      <c r="S1012" s="11"/>
      <c r="T1012" s="11"/>
      <c r="U1012" s="11"/>
      <c r="V1012" s="11"/>
      <c r="W1012" s="11"/>
      <c r="X1012" s="11"/>
      <c r="Y1012" s="11"/>
      <c r="Z1012" s="11"/>
      <c r="AA1012" s="11"/>
      <c r="AB1012" s="11"/>
      <c r="AC1012" s="11"/>
      <c r="AD1012"/>
      <c r="AE1012"/>
      <c r="AF1012"/>
      <c r="AG1012"/>
      <c r="AH1012"/>
      <c r="AI1012"/>
      <c r="AJ1012"/>
      <c r="AK1012"/>
      <c r="AL1012"/>
      <c r="AM1012"/>
      <c r="AN1012"/>
      <c r="AO1012"/>
      <c r="AP1012"/>
      <c r="AQ1012"/>
      <c r="AR1012"/>
      <c r="AS1012"/>
      <c r="AT1012"/>
      <c r="AU1012"/>
    </row>
    <row r="1013" spans="1:47" s="2" customFormat="1" x14ac:dyDescent="0.25">
      <c r="A1013" s="16"/>
      <c r="B1013" s="16"/>
      <c r="C1013" s="11"/>
      <c r="D1013" s="11"/>
      <c r="E1013" s="11"/>
      <c r="F1013" s="11"/>
      <c r="G1013" s="11"/>
      <c r="H1013" s="11"/>
      <c r="I1013" s="11"/>
      <c r="J1013" s="11"/>
      <c r="K1013" s="11"/>
      <c r="L1013" s="11"/>
      <c r="M1013" s="11"/>
      <c r="N1013" s="11"/>
      <c r="O1013" s="11"/>
      <c r="P1013" s="11"/>
      <c r="Q1013" s="11"/>
      <c r="R1013" s="11"/>
      <c r="S1013" s="11"/>
      <c r="T1013" s="11"/>
      <c r="U1013" s="11"/>
      <c r="V1013" s="11"/>
      <c r="W1013" s="11"/>
      <c r="X1013" s="11"/>
      <c r="Y1013" s="11"/>
      <c r="Z1013" s="11"/>
      <c r="AA1013" s="11"/>
      <c r="AB1013" s="11"/>
      <c r="AC1013" s="11"/>
      <c r="AD1013"/>
      <c r="AE1013"/>
      <c r="AF1013"/>
      <c r="AG1013"/>
      <c r="AH1013"/>
      <c r="AI1013"/>
      <c r="AJ1013"/>
      <c r="AK1013"/>
      <c r="AL1013"/>
      <c r="AM1013"/>
      <c r="AN1013"/>
      <c r="AO1013"/>
      <c r="AP1013"/>
      <c r="AQ1013"/>
      <c r="AR1013"/>
      <c r="AS1013"/>
      <c r="AT1013"/>
      <c r="AU1013"/>
    </row>
    <row r="1014" spans="1:47" s="2" customFormat="1" x14ac:dyDescent="0.25">
      <c r="A1014" s="16"/>
      <c r="B1014" s="16"/>
      <c r="C1014" s="11"/>
      <c r="D1014" s="11"/>
      <c r="E1014" s="11"/>
      <c r="F1014" s="11"/>
      <c r="G1014" s="11"/>
      <c r="H1014" s="11"/>
      <c r="I1014" s="11"/>
      <c r="J1014" s="11"/>
      <c r="K1014" s="11"/>
      <c r="L1014" s="11"/>
      <c r="M1014" s="11"/>
      <c r="N1014" s="11"/>
      <c r="O1014" s="11"/>
      <c r="P1014" s="11"/>
      <c r="Q1014" s="11"/>
      <c r="R1014" s="11"/>
      <c r="S1014" s="11"/>
      <c r="T1014" s="11"/>
      <c r="U1014" s="11"/>
      <c r="V1014" s="11"/>
      <c r="W1014" s="11"/>
      <c r="X1014" s="11"/>
      <c r="Y1014" s="11"/>
      <c r="Z1014" s="11"/>
      <c r="AA1014" s="11"/>
      <c r="AB1014" s="11"/>
      <c r="AC1014" s="11"/>
      <c r="AD1014"/>
      <c r="AE1014"/>
      <c r="AF1014"/>
      <c r="AG1014"/>
      <c r="AH1014"/>
      <c r="AI1014"/>
      <c r="AJ1014"/>
      <c r="AK1014"/>
      <c r="AL1014"/>
      <c r="AM1014"/>
      <c r="AN1014"/>
      <c r="AO1014"/>
      <c r="AP1014"/>
      <c r="AQ1014"/>
      <c r="AR1014"/>
      <c r="AS1014"/>
      <c r="AT1014"/>
      <c r="AU1014"/>
    </row>
    <row r="1015" spans="1:47" s="2" customFormat="1" x14ac:dyDescent="0.25">
      <c r="A1015" s="16"/>
      <c r="B1015" s="16"/>
      <c r="C1015" s="11"/>
      <c r="D1015" s="11"/>
      <c r="E1015" s="11"/>
      <c r="F1015" s="11"/>
      <c r="G1015" s="11"/>
      <c r="H1015" s="11"/>
      <c r="I1015" s="11"/>
      <c r="J1015" s="11"/>
      <c r="K1015" s="11"/>
      <c r="L1015" s="11"/>
      <c r="M1015" s="11"/>
      <c r="N1015" s="11"/>
      <c r="O1015" s="11"/>
      <c r="P1015" s="11"/>
      <c r="Q1015" s="11"/>
      <c r="R1015" s="11"/>
      <c r="S1015" s="11"/>
      <c r="T1015" s="11"/>
      <c r="U1015" s="11"/>
      <c r="V1015" s="11"/>
      <c r="W1015" s="11"/>
      <c r="X1015" s="11"/>
      <c r="Y1015" s="11"/>
      <c r="Z1015" s="11"/>
      <c r="AA1015" s="11"/>
      <c r="AB1015" s="11"/>
      <c r="AC1015" s="11"/>
      <c r="AD1015"/>
      <c r="AE1015"/>
      <c r="AF1015"/>
      <c r="AG1015"/>
      <c r="AH1015"/>
      <c r="AI1015"/>
      <c r="AJ1015"/>
      <c r="AK1015"/>
      <c r="AL1015"/>
      <c r="AM1015"/>
      <c r="AN1015"/>
      <c r="AO1015"/>
      <c r="AP1015"/>
      <c r="AQ1015"/>
      <c r="AR1015"/>
      <c r="AS1015"/>
      <c r="AT1015"/>
      <c r="AU1015"/>
    </row>
    <row r="1016" spans="1:47" s="2" customFormat="1" x14ac:dyDescent="0.25">
      <c r="A1016" s="16"/>
      <c r="B1016" s="16"/>
      <c r="C1016" s="11"/>
      <c r="D1016" s="11"/>
      <c r="E1016" s="11"/>
      <c r="F1016" s="11"/>
      <c r="G1016" s="11"/>
      <c r="H1016" s="11"/>
      <c r="I1016" s="11"/>
      <c r="J1016" s="11"/>
      <c r="K1016" s="11"/>
      <c r="L1016" s="11"/>
      <c r="M1016" s="11"/>
      <c r="N1016" s="11"/>
      <c r="O1016" s="11"/>
      <c r="P1016" s="11"/>
      <c r="Q1016" s="11"/>
      <c r="R1016" s="11"/>
      <c r="S1016" s="11"/>
      <c r="T1016" s="11"/>
      <c r="U1016" s="11"/>
      <c r="V1016" s="11"/>
      <c r="W1016" s="11"/>
      <c r="X1016" s="11"/>
      <c r="Y1016" s="11"/>
      <c r="Z1016" s="11"/>
      <c r="AA1016" s="11"/>
      <c r="AB1016" s="11"/>
      <c r="AC1016" s="11"/>
      <c r="AD1016"/>
      <c r="AE1016"/>
      <c r="AF1016"/>
      <c r="AG1016"/>
      <c r="AH1016"/>
      <c r="AI1016"/>
      <c r="AJ1016"/>
      <c r="AK1016"/>
      <c r="AL1016"/>
      <c r="AM1016"/>
      <c r="AN1016"/>
      <c r="AO1016"/>
      <c r="AP1016"/>
      <c r="AQ1016"/>
      <c r="AR1016"/>
      <c r="AS1016"/>
      <c r="AT1016"/>
      <c r="AU1016"/>
    </row>
    <row r="1017" spans="1:47" s="2" customFormat="1" x14ac:dyDescent="0.25">
      <c r="A1017" s="16"/>
      <c r="B1017" s="16"/>
      <c r="C1017" s="11"/>
      <c r="D1017" s="11"/>
      <c r="E1017" s="11"/>
      <c r="F1017" s="11"/>
      <c r="G1017" s="11"/>
      <c r="H1017" s="11"/>
      <c r="I1017" s="11"/>
      <c r="J1017" s="11"/>
      <c r="K1017" s="11"/>
      <c r="L1017" s="11"/>
      <c r="M1017" s="11"/>
      <c r="N1017" s="11"/>
      <c r="O1017" s="11"/>
      <c r="P1017" s="11"/>
      <c r="Q1017" s="11"/>
      <c r="R1017" s="11"/>
      <c r="S1017" s="11"/>
      <c r="T1017" s="11"/>
      <c r="U1017" s="11"/>
      <c r="V1017" s="11"/>
      <c r="W1017" s="11"/>
      <c r="X1017" s="11"/>
      <c r="Y1017" s="11"/>
      <c r="Z1017" s="11"/>
      <c r="AA1017" s="11"/>
      <c r="AB1017" s="11"/>
      <c r="AC1017" s="11"/>
      <c r="AD1017"/>
      <c r="AE1017"/>
      <c r="AF1017"/>
      <c r="AG1017"/>
      <c r="AH1017"/>
      <c r="AI1017"/>
      <c r="AJ1017"/>
      <c r="AK1017"/>
      <c r="AL1017"/>
      <c r="AM1017"/>
      <c r="AN1017"/>
      <c r="AO1017"/>
      <c r="AP1017"/>
      <c r="AQ1017"/>
      <c r="AR1017"/>
      <c r="AS1017"/>
      <c r="AT1017"/>
      <c r="AU1017"/>
    </row>
    <row r="1018" spans="1:47" s="2" customFormat="1" x14ac:dyDescent="0.25">
      <c r="A1018" s="16"/>
      <c r="B1018" s="16"/>
      <c r="C1018" s="11"/>
      <c r="D1018" s="11"/>
      <c r="E1018" s="11"/>
      <c r="F1018" s="11"/>
      <c r="G1018" s="11"/>
      <c r="H1018" s="11"/>
      <c r="I1018" s="11"/>
      <c r="J1018" s="11"/>
      <c r="K1018" s="11"/>
      <c r="L1018" s="11"/>
      <c r="M1018" s="11"/>
      <c r="N1018" s="11"/>
      <c r="O1018" s="11"/>
      <c r="P1018" s="11"/>
      <c r="Q1018" s="11"/>
      <c r="R1018" s="11"/>
      <c r="S1018" s="11"/>
      <c r="T1018" s="11"/>
      <c r="U1018" s="11"/>
      <c r="V1018" s="11"/>
      <c r="W1018" s="11"/>
      <c r="X1018" s="11"/>
      <c r="Y1018" s="11"/>
      <c r="Z1018" s="11"/>
      <c r="AA1018" s="11"/>
      <c r="AB1018" s="11"/>
      <c r="AC1018" s="11"/>
      <c r="AD1018"/>
      <c r="AE1018"/>
      <c r="AF1018"/>
      <c r="AG1018"/>
      <c r="AH1018"/>
      <c r="AI1018"/>
      <c r="AJ1018"/>
      <c r="AK1018"/>
      <c r="AL1018"/>
      <c r="AM1018"/>
      <c r="AN1018"/>
      <c r="AO1018"/>
      <c r="AP1018"/>
      <c r="AQ1018"/>
      <c r="AR1018"/>
      <c r="AS1018"/>
      <c r="AT1018"/>
      <c r="AU1018"/>
    </row>
    <row r="1019" spans="1:47" s="2" customFormat="1" x14ac:dyDescent="0.25">
      <c r="A1019" s="16"/>
      <c r="B1019" s="16"/>
      <c r="C1019" s="11"/>
      <c r="D1019" s="11"/>
      <c r="E1019" s="11"/>
      <c r="F1019" s="11"/>
      <c r="G1019" s="11"/>
      <c r="H1019" s="11"/>
      <c r="I1019" s="11"/>
      <c r="J1019" s="11"/>
      <c r="K1019" s="11"/>
      <c r="L1019" s="11"/>
      <c r="M1019" s="11"/>
      <c r="N1019" s="11"/>
      <c r="O1019" s="11"/>
      <c r="P1019" s="11"/>
      <c r="Q1019" s="11"/>
      <c r="R1019" s="11"/>
      <c r="S1019" s="11"/>
      <c r="T1019" s="11"/>
      <c r="U1019" s="11"/>
      <c r="V1019" s="11"/>
      <c r="W1019" s="11"/>
      <c r="X1019" s="11"/>
      <c r="Y1019" s="11"/>
      <c r="Z1019" s="11"/>
      <c r="AA1019" s="11"/>
      <c r="AB1019" s="11"/>
      <c r="AC1019" s="11"/>
      <c r="AD1019"/>
      <c r="AE1019"/>
      <c r="AF1019"/>
      <c r="AG1019"/>
      <c r="AH1019"/>
      <c r="AI1019"/>
      <c r="AJ1019"/>
      <c r="AK1019"/>
      <c r="AL1019"/>
      <c r="AM1019"/>
      <c r="AN1019"/>
      <c r="AO1019"/>
      <c r="AP1019"/>
      <c r="AQ1019"/>
      <c r="AR1019"/>
      <c r="AS1019"/>
      <c r="AT1019"/>
      <c r="AU1019"/>
    </row>
    <row r="1020" spans="1:47" s="2" customFormat="1" x14ac:dyDescent="0.25">
      <c r="A1020" s="16"/>
      <c r="B1020" s="16"/>
      <c r="C1020" s="11"/>
      <c r="D1020" s="11"/>
      <c r="E1020" s="11"/>
      <c r="F1020" s="11"/>
      <c r="G1020" s="11"/>
      <c r="H1020" s="11"/>
      <c r="I1020" s="11"/>
      <c r="J1020" s="11"/>
      <c r="K1020" s="11"/>
      <c r="L1020" s="11"/>
      <c r="M1020" s="11"/>
      <c r="N1020" s="11"/>
      <c r="O1020" s="11"/>
      <c r="P1020" s="11"/>
      <c r="Q1020" s="11"/>
      <c r="R1020" s="11"/>
      <c r="S1020" s="11"/>
      <c r="T1020" s="11"/>
      <c r="U1020" s="11"/>
      <c r="V1020" s="11"/>
      <c r="W1020" s="11"/>
      <c r="X1020" s="11"/>
      <c r="Y1020" s="11"/>
      <c r="Z1020" s="11"/>
      <c r="AA1020" s="11"/>
      <c r="AB1020" s="11"/>
      <c r="AC1020" s="11"/>
      <c r="AD1020"/>
      <c r="AE1020"/>
      <c r="AF1020"/>
      <c r="AG1020"/>
      <c r="AH1020"/>
      <c r="AI1020"/>
      <c r="AJ1020"/>
      <c r="AK1020"/>
      <c r="AL1020"/>
      <c r="AM1020"/>
      <c r="AN1020"/>
      <c r="AO1020"/>
      <c r="AP1020"/>
      <c r="AQ1020"/>
      <c r="AR1020"/>
      <c r="AS1020"/>
      <c r="AT1020"/>
      <c r="AU1020"/>
    </row>
    <row r="1021" spans="1:47" s="2" customFormat="1" x14ac:dyDescent="0.25">
      <c r="A1021" s="16"/>
      <c r="B1021" s="16"/>
      <c r="C1021" s="11"/>
      <c r="D1021" s="11"/>
      <c r="E1021" s="11"/>
      <c r="F1021" s="11"/>
      <c r="G1021" s="11"/>
      <c r="H1021" s="11"/>
      <c r="I1021" s="11"/>
      <c r="J1021" s="11"/>
      <c r="K1021" s="11"/>
      <c r="L1021" s="11"/>
      <c r="M1021" s="11"/>
      <c r="N1021" s="11"/>
      <c r="O1021" s="11"/>
      <c r="P1021" s="11"/>
      <c r="Q1021" s="11"/>
      <c r="R1021" s="11"/>
      <c r="S1021" s="11"/>
      <c r="T1021" s="11"/>
      <c r="U1021" s="11"/>
      <c r="V1021" s="11"/>
      <c r="W1021" s="11"/>
      <c r="X1021" s="11"/>
      <c r="Y1021" s="11"/>
      <c r="Z1021" s="11"/>
      <c r="AA1021" s="11"/>
      <c r="AB1021" s="11"/>
      <c r="AC1021" s="11"/>
      <c r="AD1021"/>
      <c r="AE1021"/>
      <c r="AF1021"/>
      <c r="AG1021"/>
      <c r="AH1021"/>
      <c r="AI1021"/>
      <c r="AJ1021"/>
      <c r="AK1021"/>
      <c r="AL1021"/>
      <c r="AM1021"/>
      <c r="AN1021"/>
      <c r="AO1021"/>
      <c r="AP1021"/>
      <c r="AQ1021"/>
      <c r="AR1021"/>
      <c r="AS1021"/>
      <c r="AT1021"/>
      <c r="AU1021"/>
    </row>
    <row r="1022" spans="1:47" s="2" customFormat="1" x14ac:dyDescent="0.25">
      <c r="A1022" s="16"/>
      <c r="B1022" s="16"/>
      <c r="C1022" s="11"/>
      <c r="D1022" s="11"/>
      <c r="E1022" s="11"/>
      <c r="F1022" s="11"/>
      <c r="G1022" s="11"/>
      <c r="H1022" s="11"/>
      <c r="I1022" s="11"/>
      <c r="J1022" s="11"/>
      <c r="K1022" s="11"/>
      <c r="L1022" s="11"/>
      <c r="M1022" s="11"/>
      <c r="N1022" s="11"/>
      <c r="O1022" s="11"/>
      <c r="P1022" s="11"/>
      <c r="Q1022" s="11"/>
      <c r="R1022" s="11"/>
      <c r="S1022" s="11"/>
      <c r="T1022" s="11"/>
      <c r="U1022" s="11"/>
      <c r="V1022" s="11"/>
      <c r="W1022" s="11"/>
      <c r="X1022" s="11"/>
      <c r="Y1022" s="11"/>
      <c r="Z1022" s="11"/>
      <c r="AA1022" s="11"/>
      <c r="AB1022" s="11"/>
      <c r="AC1022" s="11"/>
      <c r="AD1022"/>
      <c r="AE1022"/>
      <c r="AF1022"/>
      <c r="AG1022"/>
      <c r="AH1022"/>
      <c r="AI1022"/>
      <c r="AJ1022"/>
      <c r="AK1022"/>
      <c r="AL1022"/>
      <c r="AM1022"/>
      <c r="AN1022"/>
      <c r="AO1022"/>
      <c r="AP1022"/>
      <c r="AQ1022"/>
      <c r="AR1022"/>
      <c r="AS1022"/>
      <c r="AT1022"/>
      <c r="AU1022"/>
    </row>
    <row r="1023" spans="1:47" s="2" customFormat="1" x14ac:dyDescent="0.25">
      <c r="A1023" s="16"/>
      <c r="B1023" s="16"/>
      <c r="C1023" s="11"/>
      <c r="D1023" s="11"/>
      <c r="E1023" s="11"/>
      <c r="F1023" s="11"/>
      <c r="G1023" s="11"/>
      <c r="H1023" s="11"/>
      <c r="I1023" s="11"/>
      <c r="J1023" s="11"/>
      <c r="K1023" s="11"/>
      <c r="L1023" s="11"/>
      <c r="M1023" s="11"/>
      <c r="N1023" s="11"/>
      <c r="O1023" s="11"/>
      <c r="P1023" s="11"/>
      <c r="Q1023" s="11"/>
      <c r="R1023" s="11"/>
      <c r="S1023" s="11"/>
      <c r="T1023" s="11"/>
      <c r="U1023" s="11"/>
      <c r="V1023" s="11"/>
      <c r="W1023" s="11"/>
      <c r="X1023" s="11"/>
      <c r="Y1023" s="11"/>
      <c r="Z1023" s="11"/>
      <c r="AA1023" s="11"/>
      <c r="AB1023" s="11"/>
      <c r="AC1023" s="11"/>
      <c r="AD1023"/>
      <c r="AE1023"/>
      <c r="AF1023"/>
      <c r="AG1023"/>
      <c r="AH1023"/>
      <c r="AI1023"/>
      <c r="AJ1023"/>
      <c r="AK1023"/>
      <c r="AL1023"/>
      <c r="AM1023"/>
      <c r="AN1023"/>
      <c r="AO1023"/>
      <c r="AP1023"/>
      <c r="AQ1023"/>
      <c r="AR1023"/>
      <c r="AS1023"/>
      <c r="AT1023"/>
      <c r="AU1023"/>
    </row>
    <row r="1024" spans="1:47" s="2" customFormat="1" x14ac:dyDescent="0.25">
      <c r="A1024" s="16"/>
      <c r="B1024" s="16"/>
      <c r="C1024" s="11"/>
      <c r="D1024" s="11"/>
      <c r="E1024" s="11"/>
      <c r="F1024" s="11"/>
      <c r="G1024" s="11"/>
      <c r="H1024" s="11"/>
      <c r="I1024" s="11"/>
      <c r="J1024" s="11"/>
      <c r="K1024" s="11"/>
      <c r="L1024" s="11"/>
      <c r="M1024" s="11"/>
      <c r="N1024" s="11"/>
      <c r="O1024" s="11"/>
      <c r="P1024" s="11"/>
      <c r="Q1024" s="11"/>
      <c r="R1024" s="11"/>
      <c r="S1024" s="11"/>
      <c r="T1024" s="11"/>
      <c r="U1024" s="11"/>
      <c r="V1024" s="11"/>
      <c r="W1024" s="11"/>
      <c r="X1024" s="11"/>
      <c r="Y1024" s="11"/>
      <c r="Z1024" s="11"/>
      <c r="AA1024" s="11"/>
      <c r="AB1024" s="11"/>
      <c r="AC1024" s="11"/>
      <c r="AD1024"/>
      <c r="AE1024"/>
      <c r="AF1024"/>
      <c r="AG1024"/>
      <c r="AH1024"/>
      <c r="AI1024"/>
      <c r="AJ1024"/>
      <c r="AK1024"/>
      <c r="AL1024"/>
      <c r="AM1024"/>
      <c r="AN1024"/>
      <c r="AO1024"/>
      <c r="AP1024"/>
      <c r="AQ1024"/>
      <c r="AR1024"/>
      <c r="AS1024"/>
      <c r="AT1024"/>
      <c r="AU1024"/>
    </row>
    <row r="1025" spans="1:47" s="2" customFormat="1" x14ac:dyDescent="0.25">
      <c r="A1025" s="16"/>
      <c r="B1025" s="16"/>
      <c r="C1025" s="11"/>
      <c r="D1025" s="11"/>
      <c r="E1025" s="11"/>
      <c r="F1025" s="11"/>
      <c r="G1025" s="11"/>
      <c r="H1025" s="11"/>
      <c r="I1025" s="11"/>
      <c r="J1025" s="11"/>
      <c r="K1025" s="11"/>
      <c r="L1025" s="11"/>
      <c r="M1025" s="11"/>
      <c r="N1025" s="11"/>
      <c r="O1025" s="11"/>
      <c r="P1025" s="11"/>
      <c r="Q1025" s="11"/>
      <c r="R1025" s="11"/>
      <c r="S1025" s="11"/>
      <c r="T1025" s="11"/>
      <c r="U1025" s="11"/>
      <c r="V1025" s="11"/>
      <c r="W1025" s="11"/>
      <c r="X1025" s="11"/>
      <c r="Y1025" s="11"/>
      <c r="Z1025" s="11"/>
      <c r="AA1025" s="11"/>
      <c r="AB1025" s="11"/>
      <c r="AC1025" s="11"/>
      <c r="AD1025"/>
      <c r="AE1025"/>
      <c r="AF1025"/>
      <c r="AG1025"/>
      <c r="AH1025"/>
      <c r="AI1025"/>
      <c r="AJ1025"/>
      <c r="AK1025"/>
      <c r="AL1025"/>
      <c r="AM1025"/>
      <c r="AN1025"/>
      <c r="AO1025"/>
      <c r="AP1025"/>
      <c r="AQ1025"/>
      <c r="AR1025"/>
      <c r="AS1025"/>
      <c r="AT1025"/>
      <c r="AU1025"/>
    </row>
    <row r="1026" spans="1:47" s="2" customFormat="1" x14ac:dyDescent="0.25">
      <c r="A1026" s="16"/>
      <c r="B1026" s="16"/>
      <c r="C1026" s="11"/>
      <c r="D1026" s="11"/>
      <c r="E1026" s="11"/>
      <c r="F1026" s="11"/>
      <c r="G1026" s="11"/>
      <c r="H1026" s="11"/>
      <c r="I1026" s="11"/>
      <c r="J1026" s="11"/>
      <c r="K1026" s="11"/>
      <c r="L1026" s="11"/>
      <c r="M1026" s="11"/>
      <c r="N1026" s="11"/>
      <c r="O1026" s="11"/>
      <c r="P1026" s="11"/>
      <c r="Q1026" s="11"/>
      <c r="R1026" s="11"/>
      <c r="S1026" s="11"/>
      <c r="T1026" s="11"/>
      <c r="U1026" s="11"/>
      <c r="V1026" s="11"/>
      <c r="W1026" s="11"/>
      <c r="X1026" s="11"/>
      <c r="Y1026" s="11"/>
      <c r="Z1026" s="11"/>
      <c r="AA1026" s="11"/>
      <c r="AB1026" s="11"/>
      <c r="AC1026" s="11"/>
      <c r="AD1026"/>
      <c r="AE1026"/>
      <c r="AF1026"/>
      <c r="AG1026"/>
      <c r="AH1026"/>
      <c r="AI1026"/>
      <c r="AJ1026"/>
      <c r="AK1026"/>
      <c r="AL1026"/>
      <c r="AM1026"/>
      <c r="AN1026"/>
      <c r="AO1026"/>
      <c r="AP1026"/>
      <c r="AQ1026"/>
      <c r="AR1026"/>
      <c r="AS1026"/>
      <c r="AT1026"/>
      <c r="AU1026"/>
    </row>
    <row r="1027" spans="1:47" s="2" customFormat="1" x14ac:dyDescent="0.25">
      <c r="A1027" s="16"/>
      <c r="B1027" s="16"/>
      <c r="C1027" s="11"/>
      <c r="D1027" s="11"/>
      <c r="E1027" s="11"/>
      <c r="F1027" s="11"/>
      <c r="G1027" s="11"/>
      <c r="H1027" s="11"/>
      <c r="I1027" s="11"/>
      <c r="J1027" s="11"/>
      <c r="K1027" s="11"/>
      <c r="L1027" s="11"/>
      <c r="M1027" s="11"/>
      <c r="N1027" s="11"/>
      <c r="O1027" s="11"/>
      <c r="P1027" s="11"/>
      <c r="Q1027" s="11"/>
      <c r="R1027" s="11"/>
      <c r="S1027" s="11"/>
      <c r="T1027" s="11"/>
      <c r="U1027" s="11"/>
      <c r="V1027" s="11"/>
      <c r="W1027" s="11"/>
      <c r="X1027" s="11"/>
      <c r="Y1027" s="11"/>
      <c r="Z1027" s="11"/>
      <c r="AA1027" s="11"/>
      <c r="AB1027" s="11"/>
      <c r="AC1027" s="11"/>
      <c r="AD1027"/>
      <c r="AE1027"/>
      <c r="AF1027"/>
      <c r="AG1027"/>
      <c r="AH1027"/>
      <c r="AI1027"/>
      <c r="AJ1027"/>
      <c r="AK1027"/>
      <c r="AL1027"/>
      <c r="AM1027"/>
      <c r="AN1027"/>
      <c r="AO1027"/>
      <c r="AP1027"/>
      <c r="AQ1027"/>
      <c r="AR1027"/>
      <c r="AS1027"/>
      <c r="AT1027"/>
      <c r="AU1027"/>
    </row>
    <row r="1028" spans="1:47" s="2" customFormat="1" x14ac:dyDescent="0.25">
      <c r="A1028" s="16"/>
      <c r="B1028" s="16"/>
      <c r="C1028" s="11"/>
      <c r="D1028" s="11"/>
      <c r="E1028" s="11"/>
      <c r="F1028" s="11"/>
      <c r="G1028" s="11"/>
      <c r="H1028" s="11"/>
      <c r="I1028" s="11"/>
      <c r="J1028" s="11"/>
      <c r="K1028" s="11"/>
      <c r="L1028" s="11"/>
      <c r="M1028" s="11"/>
      <c r="N1028" s="11"/>
      <c r="O1028" s="11"/>
      <c r="P1028" s="11"/>
      <c r="Q1028" s="11"/>
      <c r="R1028" s="11"/>
      <c r="S1028" s="11"/>
      <c r="T1028" s="11"/>
      <c r="U1028" s="11"/>
      <c r="V1028" s="11"/>
      <c r="W1028" s="11"/>
      <c r="X1028" s="11"/>
      <c r="Y1028" s="11"/>
      <c r="Z1028" s="11"/>
      <c r="AA1028" s="11"/>
      <c r="AB1028" s="11"/>
      <c r="AC1028" s="11"/>
      <c r="AD1028"/>
      <c r="AE1028"/>
      <c r="AF1028"/>
      <c r="AG1028"/>
      <c r="AH1028"/>
      <c r="AI1028"/>
      <c r="AJ1028"/>
      <c r="AK1028"/>
      <c r="AL1028"/>
      <c r="AM1028"/>
      <c r="AN1028"/>
      <c r="AO1028"/>
      <c r="AP1028"/>
      <c r="AQ1028"/>
      <c r="AR1028"/>
      <c r="AS1028"/>
      <c r="AT1028"/>
      <c r="AU1028"/>
    </row>
    <row r="1029" spans="1:47" s="2" customFormat="1" x14ac:dyDescent="0.25">
      <c r="A1029" s="16"/>
      <c r="B1029" s="16"/>
      <c r="C1029" s="11"/>
      <c r="D1029" s="11"/>
      <c r="E1029" s="11"/>
      <c r="F1029" s="11"/>
      <c r="G1029" s="11"/>
      <c r="H1029" s="11"/>
      <c r="I1029" s="11"/>
      <c r="J1029" s="11"/>
      <c r="K1029" s="11"/>
      <c r="L1029" s="11"/>
      <c r="M1029" s="11"/>
      <c r="N1029" s="11"/>
      <c r="O1029" s="11"/>
      <c r="P1029" s="11"/>
      <c r="Q1029" s="11"/>
      <c r="R1029" s="11"/>
      <c r="S1029" s="11"/>
      <c r="T1029" s="11"/>
      <c r="U1029" s="11"/>
      <c r="V1029" s="11"/>
      <c r="W1029" s="11"/>
      <c r="X1029" s="11"/>
      <c r="Y1029" s="11"/>
      <c r="Z1029" s="11"/>
      <c r="AA1029" s="11"/>
      <c r="AB1029" s="11"/>
      <c r="AC1029" s="11"/>
      <c r="AD1029"/>
      <c r="AE1029"/>
      <c r="AF1029"/>
      <c r="AG1029"/>
      <c r="AH1029"/>
      <c r="AI1029"/>
      <c r="AJ1029"/>
      <c r="AK1029"/>
      <c r="AL1029"/>
      <c r="AM1029"/>
      <c r="AN1029"/>
      <c r="AO1029"/>
      <c r="AP1029"/>
      <c r="AQ1029"/>
      <c r="AR1029"/>
      <c r="AS1029"/>
      <c r="AT1029"/>
      <c r="AU1029"/>
    </row>
    <row r="1030" spans="1:47" s="2" customFormat="1" x14ac:dyDescent="0.25">
      <c r="A1030" s="16"/>
      <c r="B1030" s="16"/>
      <c r="C1030" s="11"/>
      <c r="D1030" s="11"/>
      <c r="E1030" s="11"/>
      <c r="F1030" s="11"/>
      <c r="G1030" s="11"/>
      <c r="H1030" s="11"/>
      <c r="I1030" s="11"/>
      <c r="J1030" s="11"/>
      <c r="K1030" s="11"/>
      <c r="L1030" s="11"/>
      <c r="M1030" s="11"/>
      <c r="N1030" s="11"/>
      <c r="O1030" s="11"/>
      <c r="P1030" s="11"/>
      <c r="Q1030" s="11"/>
      <c r="R1030" s="11"/>
      <c r="S1030" s="11"/>
      <c r="T1030" s="11"/>
      <c r="U1030" s="11"/>
      <c r="V1030" s="11"/>
      <c r="W1030" s="11"/>
      <c r="X1030" s="11"/>
      <c r="Y1030" s="11"/>
      <c r="Z1030" s="11"/>
      <c r="AA1030" s="11"/>
      <c r="AB1030" s="11"/>
      <c r="AC1030" s="11"/>
      <c r="AD1030"/>
      <c r="AE1030"/>
      <c r="AF1030"/>
      <c r="AG1030"/>
      <c r="AH1030"/>
      <c r="AI1030"/>
      <c r="AJ1030"/>
      <c r="AK1030"/>
      <c r="AL1030"/>
      <c r="AM1030"/>
      <c r="AN1030"/>
      <c r="AO1030"/>
      <c r="AP1030"/>
      <c r="AQ1030"/>
      <c r="AR1030"/>
      <c r="AS1030"/>
      <c r="AT1030"/>
      <c r="AU1030"/>
    </row>
    <row r="1031" spans="1:47" s="2" customFormat="1" x14ac:dyDescent="0.25">
      <c r="A1031" s="16"/>
      <c r="B1031" s="16"/>
      <c r="C1031" s="11"/>
      <c r="D1031" s="11"/>
      <c r="E1031" s="11"/>
      <c r="F1031" s="11"/>
      <c r="G1031" s="11"/>
      <c r="H1031" s="11"/>
      <c r="I1031" s="11"/>
      <c r="J1031" s="11"/>
      <c r="K1031" s="11"/>
      <c r="L1031" s="11"/>
      <c r="M1031" s="11"/>
      <c r="N1031" s="11"/>
      <c r="O1031" s="11"/>
      <c r="P1031" s="11"/>
      <c r="Q1031" s="11"/>
      <c r="R1031" s="11"/>
      <c r="S1031" s="11"/>
      <c r="T1031" s="11"/>
      <c r="U1031" s="11"/>
      <c r="V1031" s="11"/>
      <c r="W1031" s="11"/>
      <c r="X1031" s="11"/>
      <c r="Y1031" s="11"/>
      <c r="Z1031" s="11"/>
      <c r="AA1031" s="11"/>
      <c r="AB1031" s="11"/>
      <c r="AC1031" s="11"/>
      <c r="AD1031"/>
      <c r="AE1031"/>
      <c r="AF1031"/>
      <c r="AG1031"/>
      <c r="AH1031"/>
      <c r="AI1031"/>
      <c r="AJ1031"/>
      <c r="AK1031"/>
      <c r="AL1031"/>
      <c r="AM1031"/>
      <c r="AN1031"/>
      <c r="AO1031"/>
      <c r="AP1031"/>
      <c r="AQ1031"/>
      <c r="AR1031"/>
      <c r="AS1031"/>
      <c r="AT1031"/>
      <c r="AU1031"/>
    </row>
    <row r="1032" spans="1:47" s="2" customFormat="1" x14ac:dyDescent="0.25">
      <c r="A1032" s="16"/>
      <c r="B1032" s="16"/>
      <c r="C1032" s="11"/>
      <c r="D1032" s="11"/>
      <c r="E1032" s="11"/>
      <c r="F1032" s="11"/>
      <c r="G1032" s="11"/>
      <c r="H1032" s="11"/>
      <c r="I1032" s="11"/>
      <c r="J1032" s="11"/>
      <c r="K1032" s="11"/>
      <c r="L1032" s="11"/>
      <c r="M1032" s="11"/>
      <c r="N1032" s="11"/>
      <c r="O1032" s="11"/>
      <c r="P1032" s="11"/>
      <c r="Q1032" s="11"/>
      <c r="R1032" s="11"/>
      <c r="S1032" s="11"/>
      <c r="T1032" s="11"/>
      <c r="U1032" s="11"/>
      <c r="V1032" s="11"/>
      <c r="W1032" s="11"/>
      <c r="X1032" s="11"/>
      <c r="Y1032" s="11"/>
      <c r="Z1032" s="11"/>
      <c r="AA1032" s="11"/>
      <c r="AB1032" s="11"/>
      <c r="AC1032" s="11"/>
      <c r="AD1032"/>
      <c r="AE1032"/>
      <c r="AF1032"/>
      <c r="AG1032"/>
      <c r="AH1032"/>
      <c r="AI1032"/>
      <c r="AJ1032"/>
      <c r="AK1032"/>
      <c r="AL1032"/>
      <c r="AM1032"/>
      <c r="AN1032"/>
      <c r="AO1032"/>
      <c r="AP1032"/>
      <c r="AQ1032"/>
      <c r="AR1032"/>
      <c r="AS1032"/>
      <c r="AT1032"/>
      <c r="AU1032"/>
    </row>
    <row r="1033" spans="1:47" s="2" customFormat="1" x14ac:dyDescent="0.25">
      <c r="A1033" s="16"/>
      <c r="B1033" s="16"/>
      <c r="C1033" s="11"/>
      <c r="D1033" s="11"/>
      <c r="E1033" s="11"/>
      <c r="F1033" s="11"/>
      <c r="G1033" s="11"/>
      <c r="H1033" s="11"/>
      <c r="I1033" s="11"/>
      <c r="J1033" s="11"/>
      <c r="K1033" s="11"/>
      <c r="L1033" s="11"/>
      <c r="M1033" s="11"/>
      <c r="N1033" s="11"/>
      <c r="O1033" s="11"/>
      <c r="P1033" s="11"/>
      <c r="Q1033" s="11"/>
      <c r="R1033" s="11"/>
      <c r="S1033" s="11"/>
      <c r="T1033" s="11"/>
      <c r="U1033" s="11"/>
      <c r="V1033" s="11"/>
      <c r="W1033" s="11"/>
      <c r="X1033" s="11"/>
      <c r="Y1033" s="11"/>
      <c r="Z1033" s="11"/>
      <c r="AA1033" s="11"/>
      <c r="AB1033" s="11"/>
      <c r="AC1033" s="11"/>
      <c r="AD1033"/>
      <c r="AE1033"/>
      <c r="AF1033"/>
      <c r="AG1033"/>
      <c r="AH1033"/>
      <c r="AI1033"/>
      <c r="AJ1033"/>
      <c r="AK1033"/>
      <c r="AL1033"/>
      <c r="AM1033"/>
      <c r="AN1033"/>
      <c r="AO1033"/>
      <c r="AP1033"/>
      <c r="AQ1033"/>
      <c r="AR1033"/>
      <c r="AS1033"/>
      <c r="AT1033"/>
      <c r="AU1033"/>
    </row>
    <row r="1034" spans="1:47" s="2" customFormat="1" x14ac:dyDescent="0.25">
      <c r="A1034" s="16"/>
      <c r="B1034" s="16"/>
      <c r="C1034" s="11"/>
      <c r="D1034" s="11"/>
      <c r="E1034" s="11"/>
      <c r="F1034" s="11"/>
      <c r="G1034" s="11"/>
      <c r="H1034" s="11"/>
      <c r="I1034" s="11"/>
      <c r="J1034" s="11"/>
      <c r="K1034" s="11"/>
      <c r="L1034" s="11"/>
      <c r="M1034" s="11"/>
      <c r="N1034" s="11"/>
      <c r="O1034" s="11"/>
      <c r="P1034" s="11"/>
      <c r="Q1034" s="11"/>
      <c r="R1034" s="11"/>
      <c r="S1034" s="11"/>
      <c r="T1034" s="11"/>
      <c r="U1034" s="11"/>
      <c r="V1034" s="11"/>
      <c r="W1034" s="11"/>
      <c r="X1034" s="11"/>
      <c r="Y1034" s="11"/>
      <c r="Z1034" s="11"/>
      <c r="AA1034" s="11"/>
      <c r="AB1034" s="11"/>
      <c r="AC1034" s="11"/>
      <c r="AD1034"/>
      <c r="AE1034"/>
      <c r="AF1034"/>
      <c r="AG1034"/>
      <c r="AH1034"/>
      <c r="AI1034"/>
      <c r="AJ1034"/>
      <c r="AK1034"/>
      <c r="AL1034"/>
      <c r="AM1034"/>
      <c r="AN1034"/>
      <c r="AO1034"/>
      <c r="AP1034"/>
      <c r="AQ1034"/>
      <c r="AR1034"/>
      <c r="AS1034"/>
      <c r="AT1034"/>
      <c r="AU1034"/>
    </row>
    <row r="1035" spans="1:47" s="2" customFormat="1" x14ac:dyDescent="0.25">
      <c r="A1035" s="16"/>
      <c r="B1035" s="16"/>
      <c r="C1035" s="11"/>
      <c r="D1035" s="11"/>
      <c r="E1035" s="11"/>
      <c r="F1035" s="11"/>
      <c r="G1035" s="11"/>
      <c r="H1035" s="11"/>
      <c r="I1035" s="11"/>
      <c r="J1035" s="11"/>
      <c r="K1035" s="11"/>
      <c r="L1035" s="11"/>
      <c r="M1035" s="11"/>
      <c r="N1035" s="11"/>
      <c r="O1035" s="11"/>
      <c r="P1035" s="11"/>
      <c r="Q1035" s="11"/>
      <c r="R1035" s="11"/>
      <c r="S1035" s="11"/>
      <c r="T1035" s="11"/>
      <c r="U1035" s="11"/>
      <c r="V1035" s="11"/>
      <c r="W1035" s="11"/>
      <c r="X1035" s="11"/>
      <c r="Y1035" s="11"/>
      <c r="Z1035" s="11"/>
      <c r="AA1035" s="11"/>
      <c r="AB1035" s="11"/>
      <c r="AC1035" s="11"/>
      <c r="AD1035"/>
      <c r="AE1035"/>
      <c r="AF1035"/>
      <c r="AG1035"/>
      <c r="AH1035"/>
      <c r="AI1035"/>
      <c r="AJ1035"/>
      <c r="AK1035"/>
      <c r="AL1035"/>
      <c r="AM1035"/>
      <c r="AN1035"/>
      <c r="AO1035"/>
      <c r="AP1035"/>
      <c r="AQ1035"/>
      <c r="AR1035"/>
      <c r="AS1035"/>
      <c r="AT1035"/>
      <c r="AU1035"/>
    </row>
    <row r="1036" spans="1:47" s="2" customFormat="1" x14ac:dyDescent="0.25">
      <c r="A1036" s="16"/>
      <c r="B1036" s="16"/>
      <c r="C1036" s="11"/>
      <c r="D1036" s="11"/>
      <c r="E1036" s="11"/>
      <c r="F1036" s="11"/>
      <c r="G1036" s="11"/>
      <c r="H1036" s="11"/>
      <c r="I1036" s="11"/>
      <c r="J1036" s="11"/>
      <c r="K1036" s="11"/>
      <c r="L1036" s="11"/>
      <c r="M1036" s="11"/>
      <c r="N1036" s="11"/>
      <c r="O1036" s="11"/>
      <c r="P1036" s="11"/>
      <c r="Q1036" s="11"/>
      <c r="R1036" s="11"/>
      <c r="S1036" s="11"/>
      <c r="T1036" s="11"/>
      <c r="U1036" s="11"/>
      <c r="V1036" s="11"/>
      <c r="W1036" s="11"/>
      <c r="X1036" s="11"/>
      <c r="Y1036" s="11"/>
      <c r="Z1036" s="11"/>
      <c r="AA1036" s="11"/>
      <c r="AB1036" s="11"/>
      <c r="AC1036" s="11"/>
      <c r="AD1036"/>
      <c r="AE1036"/>
      <c r="AF1036"/>
      <c r="AG1036"/>
      <c r="AH1036"/>
      <c r="AI1036"/>
      <c r="AJ1036"/>
      <c r="AK1036"/>
      <c r="AL1036"/>
      <c r="AM1036"/>
      <c r="AN1036"/>
      <c r="AO1036"/>
      <c r="AP1036"/>
      <c r="AQ1036"/>
      <c r="AR1036"/>
      <c r="AS1036"/>
      <c r="AT1036"/>
      <c r="AU1036"/>
    </row>
    <row r="1037" spans="1:47" s="2" customFormat="1" x14ac:dyDescent="0.25">
      <c r="A1037" s="16"/>
      <c r="B1037" s="16"/>
      <c r="C1037" s="11"/>
      <c r="D1037" s="11"/>
      <c r="E1037" s="11"/>
      <c r="F1037" s="11"/>
      <c r="G1037" s="11"/>
      <c r="H1037" s="11"/>
      <c r="I1037" s="11"/>
      <c r="J1037" s="11"/>
      <c r="K1037" s="11"/>
      <c r="L1037" s="11"/>
      <c r="M1037" s="11"/>
      <c r="N1037" s="11"/>
      <c r="O1037" s="11"/>
      <c r="P1037" s="11"/>
      <c r="Q1037" s="11"/>
      <c r="R1037" s="11"/>
      <c r="S1037" s="11"/>
      <c r="T1037" s="11"/>
      <c r="U1037" s="11"/>
      <c r="V1037" s="11"/>
      <c r="W1037" s="11"/>
      <c r="X1037" s="11"/>
      <c r="Y1037" s="11"/>
      <c r="Z1037" s="11"/>
      <c r="AA1037" s="11"/>
      <c r="AB1037" s="11"/>
      <c r="AC1037" s="11"/>
      <c r="AD1037"/>
      <c r="AE1037"/>
      <c r="AF1037"/>
      <c r="AG1037"/>
      <c r="AH1037"/>
      <c r="AI1037"/>
      <c r="AJ1037"/>
      <c r="AK1037"/>
      <c r="AL1037"/>
      <c r="AM1037"/>
      <c r="AN1037"/>
      <c r="AO1037"/>
      <c r="AP1037"/>
      <c r="AQ1037"/>
      <c r="AR1037"/>
      <c r="AS1037"/>
      <c r="AT1037"/>
      <c r="AU1037"/>
    </row>
    <row r="1038" spans="1:47" s="2" customFormat="1" x14ac:dyDescent="0.25">
      <c r="A1038" s="16"/>
      <c r="B1038" s="16"/>
      <c r="C1038" s="11"/>
      <c r="D1038" s="11"/>
      <c r="E1038" s="11"/>
      <c r="F1038" s="11"/>
      <c r="G1038" s="11"/>
      <c r="H1038" s="11"/>
      <c r="I1038" s="11"/>
      <c r="J1038" s="11"/>
      <c r="K1038" s="11"/>
      <c r="L1038" s="11"/>
      <c r="M1038" s="11"/>
      <c r="N1038" s="11"/>
      <c r="O1038" s="11"/>
      <c r="P1038" s="11"/>
      <c r="Q1038" s="11"/>
      <c r="R1038" s="11"/>
      <c r="S1038" s="11"/>
      <c r="T1038" s="11"/>
      <c r="U1038" s="11"/>
      <c r="V1038" s="11"/>
      <c r="W1038" s="11"/>
      <c r="X1038" s="11"/>
      <c r="Y1038" s="11"/>
      <c r="Z1038" s="11"/>
      <c r="AA1038" s="11"/>
      <c r="AB1038" s="11"/>
      <c r="AC1038" s="11"/>
      <c r="AD1038"/>
      <c r="AE1038"/>
      <c r="AF1038"/>
      <c r="AG1038"/>
      <c r="AH1038"/>
      <c r="AI1038"/>
      <c r="AJ1038"/>
      <c r="AK1038"/>
      <c r="AL1038"/>
      <c r="AM1038"/>
      <c r="AN1038"/>
      <c r="AO1038"/>
      <c r="AP1038"/>
      <c r="AQ1038"/>
      <c r="AR1038"/>
      <c r="AS1038"/>
      <c r="AT1038"/>
      <c r="AU1038"/>
    </row>
    <row r="1039" spans="1:47" s="2" customFormat="1" x14ac:dyDescent="0.25">
      <c r="A1039" s="16"/>
      <c r="B1039" s="16"/>
      <c r="C1039" s="11"/>
      <c r="D1039" s="11"/>
      <c r="E1039" s="11"/>
      <c r="F1039" s="11"/>
      <c r="G1039" s="11"/>
      <c r="H1039" s="11"/>
      <c r="I1039" s="11"/>
      <c r="J1039" s="11"/>
      <c r="K1039" s="11"/>
      <c r="L1039" s="11"/>
      <c r="M1039" s="11"/>
      <c r="N1039" s="11"/>
      <c r="O1039" s="11"/>
      <c r="P1039" s="11"/>
      <c r="Q1039" s="11"/>
      <c r="R1039" s="11"/>
      <c r="S1039" s="11"/>
      <c r="T1039" s="11"/>
      <c r="U1039" s="11"/>
      <c r="V1039" s="11"/>
      <c r="W1039" s="11"/>
      <c r="X1039" s="11"/>
      <c r="Y1039" s="11"/>
      <c r="Z1039" s="11"/>
      <c r="AA1039" s="11"/>
      <c r="AB1039" s="11"/>
      <c r="AC1039" s="11"/>
      <c r="AD1039"/>
      <c r="AE1039"/>
      <c r="AF1039"/>
      <c r="AG1039"/>
      <c r="AH1039"/>
      <c r="AI1039"/>
      <c r="AJ1039"/>
      <c r="AK1039"/>
      <c r="AL1039"/>
      <c r="AM1039"/>
      <c r="AN1039"/>
      <c r="AO1039"/>
      <c r="AP1039"/>
      <c r="AQ1039"/>
      <c r="AR1039"/>
      <c r="AS1039"/>
      <c r="AT1039"/>
      <c r="AU1039"/>
    </row>
    <row r="1040" spans="1:47" s="2" customFormat="1" x14ac:dyDescent="0.25">
      <c r="A1040" s="16"/>
      <c r="B1040" s="16"/>
      <c r="C1040" s="11"/>
      <c r="D1040" s="11"/>
      <c r="E1040" s="11"/>
      <c r="F1040" s="11"/>
      <c r="G1040" s="11"/>
      <c r="H1040" s="11"/>
      <c r="I1040" s="11"/>
      <c r="J1040" s="11"/>
      <c r="K1040" s="11"/>
      <c r="L1040" s="11"/>
      <c r="M1040" s="11"/>
      <c r="N1040" s="11"/>
      <c r="O1040" s="11"/>
      <c r="P1040" s="11"/>
      <c r="Q1040" s="11"/>
      <c r="R1040" s="11"/>
      <c r="S1040" s="11"/>
      <c r="T1040" s="11"/>
      <c r="U1040" s="11"/>
      <c r="V1040" s="11"/>
      <c r="W1040" s="11"/>
      <c r="X1040" s="11"/>
      <c r="Y1040" s="11"/>
      <c r="Z1040" s="11"/>
      <c r="AA1040" s="11"/>
      <c r="AB1040" s="11"/>
      <c r="AC1040" s="11"/>
      <c r="AD1040"/>
      <c r="AE1040"/>
      <c r="AF1040"/>
      <c r="AG1040"/>
      <c r="AH1040"/>
      <c r="AI1040"/>
      <c r="AJ1040"/>
      <c r="AK1040"/>
      <c r="AL1040"/>
      <c r="AM1040"/>
      <c r="AN1040"/>
      <c r="AO1040"/>
      <c r="AP1040"/>
      <c r="AQ1040"/>
      <c r="AR1040"/>
      <c r="AS1040"/>
      <c r="AT1040"/>
      <c r="AU1040"/>
    </row>
    <row r="1041" spans="1:47" s="2" customFormat="1" x14ac:dyDescent="0.25">
      <c r="A1041" s="16"/>
      <c r="B1041" s="16"/>
      <c r="C1041" s="11"/>
      <c r="D1041" s="11"/>
      <c r="E1041" s="11"/>
      <c r="F1041" s="11"/>
      <c r="G1041" s="11"/>
      <c r="H1041" s="11"/>
      <c r="I1041" s="11"/>
      <c r="J1041" s="11"/>
      <c r="K1041" s="11"/>
      <c r="L1041" s="11"/>
      <c r="M1041" s="11"/>
      <c r="N1041" s="11"/>
      <c r="O1041" s="11"/>
      <c r="P1041" s="11"/>
      <c r="Q1041" s="11"/>
      <c r="R1041" s="11"/>
      <c r="S1041" s="11"/>
      <c r="T1041" s="11"/>
      <c r="U1041" s="11"/>
      <c r="V1041" s="11"/>
      <c r="W1041" s="11"/>
      <c r="X1041" s="11"/>
      <c r="Y1041" s="11"/>
      <c r="Z1041" s="11"/>
      <c r="AA1041" s="11"/>
      <c r="AB1041" s="11"/>
      <c r="AC1041" s="11"/>
      <c r="AD1041"/>
      <c r="AE1041"/>
      <c r="AF1041"/>
      <c r="AG1041"/>
      <c r="AH1041"/>
      <c r="AI1041"/>
      <c r="AJ1041"/>
      <c r="AK1041"/>
      <c r="AL1041"/>
      <c r="AM1041"/>
      <c r="AN1041"/>
      <c r="AO1041"/>
      <c r="AP1041"/>
      <c r="AQ1041"/>
      <c r="AR1041"/>
      <c r="AS1041"/>
      <c r="AT1041"/>
      <c r="AU1041"/>
    </row>
    <row r="1042" spans="1:47" s="2" customFormat="1" x14ac:dyDescent="0.25">
      <c r="A1042" s="16"/>
      <c r="B1042" s="16"/>
      <c r="C1042" s="11"/>
      <c r="D1042" s="11"/>
      <c r="E1042" s="11"/>
      <c r="F1042" s="11"/>
      <c r="G1042" s="11"/>
      <c r="H1042" s="11"/>
      <c r="I1042" s="11"/>
      <c r="J1042" s="11"/>
      <c r="K1042" s="11"/>
      <c r="L1042" s="11"/>
      <c r="M1042" s="11"/>
      <c r="N1042" s="11"/>
      <c r="O1042" s="11"/>
      <c r="P1042" s="11"/>
      <c r="Q1042" s="11"/>
      <c r="R1042" s="11"/>
      <c r="S1042" s="11"/>
      <c r="T1042" s="11"/>
      <c r="U1042" s="11"/>
      <c r="V1042" s="11"/>
      <c r="W1042" s="11"/>
      <c r="X1042" s="11"/>
      <c r="Y1042" s="11"/>
      <c r="Z1042" s="11"/>
      <c r="AA1042" s="11"/>
      <c r="AB1042" s="11"/>
      <c r="AC1042" s="11"/>
      <c r="AD1042"/>
      <c r="AE1042"/>
      <c r="AF1042"/>
      <c r="AG1042"/>
      <c r="AH1042"/>
      <c r="AI1042"/>
      <c r="AJ1042"/>
      <c r="AK1042"/>
      <c r="AL1042"/>
      <c r="AM1042"/>
      <c r="AN1042"/>
      <c r="AO1042"/>
      <c r="AP1042"/>
      <c r="AQ1042"/>
      <c r="AR1042"/>
      <c r="AS1042"/>
      <c r="AT1042"/>
      <c r="AU1042"/>
    </row>
    <row r="1043" spans="1:47" s="2" customFormat="1" x14ac:dyDescent="0.25">
      <c r="A1043" s="16"/>
      <c r="B1043" s="16"/>
      <c r="C1043" s="11"/>
      <c r="D1043" s="11"/>
      <c r="E1043" s="11"/>
      <c r="F1043" s="11"/>
      <c r="G1043" s="11"/>
      <c r="H1043" s="11"/>
      <c r="I1043" s="11"/>
      <c r="J1043" s="11"/>
      <c r="K1043" s="11"/>
      <c r="L1043" s="11"/>
      <c r="M1043" s="11"/>
      <c r="N1043" s="11"/>
      <c r="O1043" s="11"/>
      <c r="P1043" s="11"/>
      <c r="Q1043" s="11"/>
      <c r="R1043" s="11"/>
      <c r="S1043" s="11"/>
      <c r="T1043" s="11"/>
      <c r="U1043" s="11"/>
      <c r="V1043" s="11"/>
      <c r="W1043" s="11"/>
      <c r="X1043" s="11"/>
      <c r="Y1043" s="11"/>
      <c r="Z1043" s="11"/>
      <c r="AA1043" s="11"/>
      <c r="AB1043" s="11"/>
      <c r="AC1043" s="11"/>
      <c r="AD1043"/>
      <c r="AE1043"/>
      <c r="AF1043"/>
      <c r="AG1043"/>
      <c r="AH1043"/>
      <c r="AI1043"/>
      <c r="AJ1043"/>
      <c r="AK1043"/>
      <c r="AL1043"/>
      <c r="AM1043"/>
      <c r="AN1043"/>
      <c r="AO1043"/>
      <c r="AP1043"/>
      <c r="AQ1043"/>
      <c r="AR1043"/>
      <c r="AS1043"/>
      <c r="AT1043"/>
      <c r="AU1043"/>
    </row>
    <row r="1044" spans="1:47" s="2" customFormat="1" x14ac:dyDescent="0.25">
      <c r="A1044" s="16"/>
      <c r="B1044" s="16"/>
      <c r="C1044" s="11"/>
      <c r="D1044" s="11"/>
      <c r="E1044" s="11"/>
      <c r="F1044" s="11"/>
      <c r="G1044" s="11"/>
      <c r="H1044" s="11"/>
      <c r="I1044" s="11"/>
      <c r="J1044" s="11"/>
      <c r="K1044" s="11"/>
      <c r="L1044" s="11"/>
      <c r="M1044" s="11"/>
      <c r="N1044" s="11"/>
      <c r="O1044" s="11"/>
      <c r="P1044" s="11"/>
      <c r="Q1044" s="11"/>
      <c r="R1044" s="11"/>
      <c r="S1044" s="11"/>
      <c r="T1044" s="11"/>
      <c r="U1044" s="11"/>
      <c r="V1044" s="11"/>
      <c r="W1044" s="11"/>
      <c r="X1044" s="11"/>
      <c r="Y1044" s="11"/>
      <c r="Z1044" s="11"/>
      <c r="AA1044" s="11"/>
      <c r="AB1044" s="11"/>
      <c r="AC1044" s="11"/>
      <c r="AD1044"/>
      <c r="AE1044"/>
      <c r="AF1044"/>
      <c r="AG1044"/>
      <c r="AH1044"/>
      <c r="AI1044"/>
      <c r="AJ1044"/>
      <c r="AK1044"/>
      <c r="AL1044"/>
      <c r="AM1044"/>
      <c r="AN1044"/>
      <c r="AO1044"/>
      <c r="AP1044"/>
      <c r="AQ1044"/>
      <c r="AR1044"/>
      <c r="AS1044"/>
      <c r="AT1044"/>
      <c r="AU1044"/>
    </row>
    <row r="1045" spans="1:47" s="2" customFormat="1" x14ac:dyDescent="0.25">
      <c r="A1045" s="16"/>
      <c r="B1045" s="16"/>
      <c r="C1045" s="11"/>
      <c r="D1045" s="11"/>
      <c r="E1045" s="11"/>
      <c r="F1045" s="11"/>
      <c r="G1045" s="11"/>
      <c r="H1045" s="11"/>
      <c r="I1045" s="11"/>
      <c r="J1045" s="11"/>
      <c r="K1045" s="11"/>
      <c r="L1045" s="11"/>
      <c r="M1045" s="11"/>
      <c r="N1045" s="11"/>
      <c r="O1045" s="11"/>
      <c r="P1045" s="11"/>
      <c r="Q1045" s="11"/>
      <c r="R1045" s="11"/>
      <c r="S1045" s="11"/>
      <c r="T1045" s="11"/>
      <c r="U1045" s="11"/>
      <c r="V1045" s="11"/>
      <c r="W1045" s="11"/>
      <c r="X1045" s="11"/>
      <c r="Y1045" s="11"/>
      <c r="Z1045" s="11"/>
      <c r="AA1045" s="11"/>
      <c r="AB1045" s="11"/>
      <c r="AC1045" s="11"/>
      <c r="AD1045"/>
      <c r="AE1045"/>
      <c r="AF1045"/>
      <c r="AG1045"/>
      <c r="AH1045"/>
      <c r="AI1045"/>
      <c r="AJ1045"/>
      <c r="AK1045"/>
      <c r="AL1045"/>
      <c r="AM1045"/>
      <c r="AN1045"/>
      <c r="AO1045"/>
      <c r="AP1045"/>
      <c r="AQ1045"/>
      <c r="AR1045"/>
      <c r="AS1045"/>
      <c r="AT1045"/>
      <c r="AU1045"/>
    </row>
    <row r="1046" spans="1:47" s="2" customFormat="1" x14ac:dyDescent="0.25">
      <c r="A1046" s="16"/>
      <c r="B1046" s="16"/>
      <c r="C1046" s="11"/>
      <c r="D1046" s="11"/>
      <c r="E1046" s="11"/>
      <c r="F1046" s="11"/>
      <c r="G1046" s="11"/>
      <c r="H1046" s="11"/>
      <c r="I1046" s="11"/>
      <c r="J1046" s="11"/>
      <c r="K1046" s="11"/>
      <c r="L1046" s="11"/>
      <c r="M1046" s="11"/>
      <c r="N1046" s="11"/>
      <c r="O1046" s="11"/>
      <c r="P1046" s="11"/>
      <c r="Q1046" s="11"/>
      <c r="R1046" s="11"/>
      <c r="S1046" s="11"/>
      <c r="T1046" s="11"/>
      <c r="U1046" s="11"/>
      <c r="V1046" s="11"/>
      <c r="W1046" s="11"/>
      <c r="X1046" s="11"/>
      <c r="Y1046" s="11"/>
      <c r="Z1046" s="11"/>
      <c r="AA1046" s="11"/>
      <c r="AB1046" s="11"/>
      <c r="AC1046" s="11"/>
      <c r="AD1046"/>
      <c r="AE1046"/>
      <c r="AF1046"/>
      <c r="AG1046"/>
      <c r="AH1046"/>
      <c r="AI1046"/>
      <c r="AJ1046"/>
      <c r="AK1046"/>
      <c r="AL1046"/>
      <c r="AM1046"/>
      <c r="AN1046"/>
      <c r="AO1046"/>
      <c r="AP1046"/>
      <c r="AQ1046"/>
      <c r="AR1046"/>
      <c r="AS1046"/>
      <c r="AT1046"/>
      <c r="AU1046"/>
    </row>
    <row r="1047" spans="1:47" s="2" customFormat="1" x14ac:dyDescent="0.25">
      <c r="A1047" s="16"/>
      <c r="B1047" s="16"/>
      <c r="C1047" s="11"/>
      <c r="D1047" s="11"/>
      <c r="E1047" s="11"/>
      <c r="F1047" s="11"/>
      <c r="G1047" s="11"/>
      <c r="H1047" s="11"/>
      <c r="I1047" s="11"/>
      <c r="J1047" s="11"/>
      <c r="K1047" s="11"/>
      <c r="L1047" s="11"/>
      <c r="M1047" s="11"/>
      <c r="N1047" s="11"/>
      <c r="O1047" s="11"/>
      <c r="P1047" s="11"/>
      <c r="Q1047" s="11"/>
      <c r="R1047" s="11"/>
      <c r="S1047" s="11"/>
      <c r="T1047" s="11"/>
      <c r="U1047" s="11"/>
      <c r="V1047" s="11"/>
      <c r="W1047" s="11"/>
      <c r="X1047" s="11"/>
      <c r="Y1047" s="11"/>
      <c r="Z1047" s="11"/>
      <c r="AA1047" s="11"/>
      <c r="AB1047" s="11"/>
      <c r="AC1047" s="11"/>
      <c r="AD1047"/>
      <c r="AE1047"/>
      <c r="AF1047"/>
      <c r="AG1047"/>
      <c r="AH1047"/>
      <c r="AI1047"/>
      <c r="AJ1047"/>
      <c r="AK1047"/>
      <c r="AL1047"/>
      <c r="AM1047"/>
      <c r="AN1047"/>
      <c r="AO1047"/>
      <c r="AP1047"/>
      <c r="AQ1047"/>
      <c r="AR1047"/>
      <c r="AS1047"/>
      <c r="AT1047"/>
      <c r="AU1047"/>
    </row>
    <row r="1048" spans="1:47" s="2" customFormat="1" x14ac:dyDescent="0.25">
      <c r="A1048" s="16"/>
      <c r="B1048" s="16"/>
      <c r="C1048" s="11"/>
      <c r="D1048" s="11"/>
      <c r="E1048" s="11"/>
      <c r="F1048" s="11"/>
      <c r="G1048" s="11"/>
      <c r="H1048" s="11"/>
      <c r="I1048" s="11"/>
      <c r="J1048" s="11"/>
      <c r="K1048" s="11"/>
      <c r="L1048" s="11"/>
      <c r="M1048" s="11"/>
      <c r="N1048" s="11"/>
      <c r="O1048" s="11"/>
      <c r="P1048" s="11"/>
      <c r="Q1048" s="11"/>
      <c r="R1048" s="11"/>
      <c r="S1048" s="11"/>
      <c r="T1048" s="11"/>
      <c r="U1048" s="11"/>
      <c r="V1048" s="11"/>
      <c r="W1048" s="11"/>
      <c r="X1048" s="11"/>
      <c r="Y1048" s="11"/>
      <c r="Z1048" s="11"/>
      <c r="AA1048" s="11"/>
      <c r="AB1048" s="11"/>
      <c r="AC1048" s="11"/>
      <c r="AD1048"/>
      <c r="AE1048"/>
      <c r="AF1048"/>
      <c r="AG1048"/>
      <c r="AH1048"/>
      <c r="AI1048"/>
      <c r="AJ1048"/>
      <c r="AK1048"/>
      <c r="AL1048"/>
      <c r="AM1048"/>
      <c r="AN1048"/>
      <c r="AO1048"/>
      <c r="AP1048"/>
      <c r="AQ1048"/>
      <c r="AR1048"/>
      <c r="AS1048"/>
      <c r="AT1048"/>
      <c r="AU1048"/>
    </row>
    <row r="1049" spans="1:47" s="2" customFormat="1" x14ac:dyDescent="0.25">
      <c r="A1049" s="16"/>
      <c r="B1049" s="16"/>
      <c r="C1049" s="11"/>
      <c r="D1049" s="11"/>
      <c r="E1049" s="11"/>
      <c r="F1049" s="11"/>
      <c r="G1049" s="11"/>
      <c r="H1049" s="11"/>
      <c r="I1049" s="11"/>
      <c r="J1049" s="11"/>
      <c r="K1049" s="11"/>
      <c r="L1049" s="11"/>
      <c r="M1049" s="11"/>
      <c r="N1049" s="11"/>
      <c r="O1049" s="11"/>
      <c r="P1049" s="11"/>
      <c r="Q1049" s="11"/>
      <c r="R1049" s="11"/>
      <c r="S1049" s="11"/>
      <c r="T1049" s="11"/>
      <c r="U1049" s="11"/>
      <c r="V1049" s="11"/>
      <c r="W1049" s="11"/>
      <c r="X1049" s="11"/>
      <c r="Y1049" s="11"/>
      <c r="Z1049" s="11"/>
      <c r="AA1049" s="11"/>
      <c r="AB1049" s="11"/>
      <c r="AC1049" s="11"/>
      <c r="AD1049"/>
      <c r="AE1049"/>
      <c r="AF1049"/>
      <c r="AG1049"/>
      <c r="AH1049"/>
      <c r="AI1049"/>
      <c r="AJ1049"/>
      <c r="AK1049"/>
      <c r="AL1049"/>
      <c r="AM1049"/>
      <c r="AN1049"/>
      <c r="AO1049"/>
      <c r="AP1049"/>
      <c r="AQ1049"/>
      <c r="AR1049"/>
      <c r="AS1049"/>
      <c r="AT1049"/>
      <c r="AU1049"/>
    </row>
    <row r="1050" spans="1:47" s="2" customFormat="1" x14ac:dyDescent="0.25">
      <c r="A1050" s="16"/>
      <c r="B1050" s="16"/>
      <c r="C1050" s="11"/>
      <c r="D1050" s="11"/>
      <c r="E1050" s="11"/>
      <c r="F1050" s="11"/>
      <c r="G1050" s="11"/>
      <c r="H1050" s="11"/>
      <c r="I1050" s="11"/>
      <c r="J1050" s="11"/>
      <c r="K1050" s="11"/>
      <c r="L1050" s="11"/>
      <c r="M1050" s="11"/>
      <c r="N1050" s="11"/>
      <c r="O1050" s="11"/>
      <c r="P1050" s="11"/>
      <c r="Q1050" s="11"/>
      <c r="R1050" s="11"/>
      <c r="S1050" s="11"/>
      <c r="T1050" s="11"/>
      <c r="U1050" s="11"/>
      <c r="V1050" s="11"/>
      <c r="W1050" s="11"/>
      <c r="X1050" s="11"/>
      <c r="Y1050" s="11"/>
      <c r="Z1050" s="11"/>
      <c r="AA1050" s="11"/>
      <c r="AB1050" s="11"/>
      <c r="AC1050" s="11"/>
      <c r="AD1050"/>
      <c r="AE1050"/>
      <c r="AF1050"/>
      <c r="AG1050"/>
      <c r="AH1050"/>
      <c r="AI1050"/>
      <c r="AJ1050"/>
      <c r="AK1050"/>
      <c r="AL1050"/>
      <c r="AM1050"/>
      <c r="AN1050"/>
      <c r="AO1050"/>
      <c r="AP1050"/>
      <c r="AQ1050"/>
      <c r="AR1050"/>
      <c r="AS1050"/>
      <c r="AT1050"/>
      <c r="AU1050"/>
    </row>
    <row r="1051" spans="1:47" s="2" customFormat="1" x14ac:dyDescent="0.25">
      <c r="A1051" s="16"/>
      <c r="B1051" s="16"/>
      <c r="C1051" s="11"/>
      <c r="D1051" s="11"/>
      <c r="E1051" s="11"/>
      <c r="F1051" s="11"/>
      <c r="G1051" s="11"/>
      <c r="H1051" s="11"/>
      <c r="I1051" s="11"/>
      <c r="J1051" s="11"/>
      <c r="K1051" s="11"/>
      <c r="L1051" s="11"/>
      <c r="M1051" s="11"/>
      <c r="N1051" s="11"/>
      <c r="O1051" s="11"/>
      <c r="P1051" s="11"/>
      <c r="Q1051" s="11"/>
      <c r="R1051" s="11"/>
      <c r="S1051" s="11"/>
      <c r="T1051" s="11"/>
      <c r="U1051" s="11"/>
      <c r="V1051" s="11"/>
      <c r="W1051" s="11"/>
      <c r="X1051" s="11"/>
      <c r="Y1051" s="11"/>
      <c r="Z1051" s="11"/>
      <c r="AA1051" s="11"/>
      <c r="AB1051" s="11"/>
      <c r="AC1051" s="11"/>
      <c r="AD1051"/>
      <c r="AE1051"/>
      <c r="AF1051"/>
      <c r="AG1051"/>
      <c r="AH1051"/>
      <c r="AI1051"/>
      <c r="AJ1051"/>
      <c r="AK1051"/>
      <c r="AL1051"/>
      <c r="AM1051"/>
      <c r="AN1051"/>
      <c r="AO1051"/>
      <c r="AP1051"/>
      <c r="AQ1051"/>
      <c r="AR1051"/>
      <c r="AS1051"/>
      <c r="AT1051"/>
      <c r="AU1051"/>
    </row>
    <row r="1052" spans="1:47" s="2" customFormat="1" x14ac:dyDescent="0.25">
      <c r="A1052" s="16"/>
      <c r="B1052" s="16"/>
      <c r="C1052" s="11"/>
      <c r="D1052" s="11"/>
      <c r="E1052" s="11"/>
      <c r="F1052" s="11"/>
      <c r="G1052" s="11"/>
      <c r="H1052" s="11"/>
      <c r="I1052" s="11"/>
      <c r="J1052" s="11"/>
      <c r="K1052" s="11"/>
      <c r="L1052" s="11"/>
      <c r="M1052" s="11"/>
      <c r="N1052" s="11"/>
      <c r="O1052" s="11"/>
      <c r="P1052" s="11"/>
      <c r="Q1052" s="11"/>
      <c r="R1052" s="11"/>
      <c r="S1052" s="11"/>
      <c r="T1052" s="11"/>
      <c r="U1052" s="11"/>
      <c r="V1052" s="11"/>
      <c r="W1052" s="11"/>
      <c r="X1052" s="11"/>
      <c r="Y1052" s="11"/>
      <c r="Z1052" s="11"/>
      <c r="AA1052" s="11"/>
      <c r="AB1052" s="11"/>
      <c r="AC1052" s="11"/>
      <c r="AD1052"/>
      <c r="AE1052"/>
      <c r="AF1052"/>
      <c r="AG1052"/>
      <c r="AH1052"/>
      <c r="AI1052"/>
      <c r="AJ1052"/>
      <c r="AK1052"/>
      <c r="AL1052"/>
      <c r="AM1052"/>
      <c r="AN1052"/>
      <c r="AO1052"/>
      <c r="AP1052"/>
      <c r="AQ1052"/>
      <c r="AR1052"/>
      <c r="AS1052"/>
      <c r="AT1052"/>
      <c r="AU1052"/>
    </row>
    <row r="1053" spans="1:47" s="2" customFormat="1" x14ac:dyDescent="0.25">
      <c r="A1053" s="16"/>
      <c r="B1053" s="16"/>
      <c r="C1053" s="11"/>
      <c r="D1053" s="11"/>
      <c r="E1053" s="11"/>
      <c r="F1053" s="11"/>
      <c r="G1053" s="11"/>
      <c r="H1053" s="11"/>
      <c r="I1053" s="11"/>
      <c r="J1053" s="11"/>
      <c r="K1053" s="11"/>
      <c r="L1053" s="11"/>
      <c r="M1053" s="11"/>
      <c r="N1053" s="11"/>
      <c r="O1053" s="11"/>
      <c r="P1053" s="11"/>
      <c r="Q1053" s="11"/>
      <c r="R1053" s="11"/>
      <c r="S1053" s="11"/>
      <c r="T1053" s="11"/>
      <c r="U1053" s="11"/>
      <c r="V1053" s="11"/>
      <c r="W1053" s="11"/>
      <c r="X1053" s="11"/>
      <c r="Y1053" s="11"/>
      <c r="Z1053" s="11"/>
      <c r="AA1053" s="11"/>
      <c r="AB1053" s="11"/>
      <c r="AC1053" s="11"/>
      <c r="AD1053"/>
      <c r="AE1053"/>
      <c r="AF1053"/>
      <c r="AG1053"/>
      <c r="AH1053"/>
      <c r="AI1053"/>
      <c r="AJ1053"/>
      <c r="AK1053"/>
      <c r="AL1053"/>
      <c r="AM1053"/>
      <c r="AN1053"/>
      <c r="AO1053"/>
      <c r="AP1053"/>
      <c r="AQ1053"/>
      <c r="AR1053"/>
      <c r="AS1053"/>
      <c r="AT1053"/>
      <c r="AU1053"/>
    </row>
    <row r="1054" spans="1:47" s="2" customFormat="1" x14ac:dyDescent="0.25">
      <c r="A1054" s="16"/>
      <c r="B1054" s="16"/>
      <c r="C1054" s="11"/>
      <c r="D1054" s="11"/>
      <c r="E1054" s="11"/>
      <c r="F1054" s="11"/>
      <c r="G1054" s="11"/>
      <c r="H1054" s="11"/>
      <c r="I1054" s="11"/>
      <c r="J1054" s="11"/>
      <c r="K1054" s="11"/>
      <c r="L1054" s="11"/>
      <c r="M1054" s="11"/>
      <c r="N1054" s="11"/>
      <c r="O1054" s="11"/>
      <c r="P1054" s="11"/>
      <c r="Q1054" s="11"/>
      <c r="R1054" s="11"/>
      <c r="S1054" s="11"/>
      <c r="T1054" s="11"/>
      <c r="U1054" s="11"/>
      <c r="V1054" s="11"/>
      <c r="W1054" s="11"/>
      <c r="X1054" s="11"/>
      <c r="Y1054" s="11"/>
      <c r="Z1054" s="11"/>
      <c r="AA1054" s="11"/>
      <c r="AB1054" s="11"/>
      <c r="AC1054" s="11"/>
      <c r="AD1054"/>
      <c r="AE1054"/>
      <c r="AF1054"/>
      <c r="AG1054"/>
      <c r="AH1054"/>
      <c r="AI1054"/>
      <c r="AJ1054"/>
      <c r="AK1054"/>
      <c r="AL1054"/>
      <c r="AM1054"/>
      <c r="AN1054"/>
      <c r="AO1054"/>
      <c r="AP1054"/>
      <c r="AQ1054"/>
      <c r="AR1054"/>
      <c r="AS1054"/>
      <c r="AT1054"/>
      <c r="AU1054"/>
    </row>
    <row r="1055" spans="1:47" s="2" customFormat="1" x14ac:dyDescent="0.25">
      <c r="A1055" s="16"/>
      <c r="B1055" s="16"/>
      <c r="C1055" s="11"/>
      <c r="D1055" s="11"/>
      <c r="E1055" s="11"/>
      <c r="F1055" s="11"/>
      <c r="G1055" s="11"/>
      <c r="H1055" s="11"/>
      <c r="I1055" s="11"/>
      <c r="J1055" s="11"/>
      <c r="K1055" s="11"/>
      <c r="L1055" s="11"/>
      <c r="M1055" s="11"/>
      <c r="N1055" s="11"/>
      <c r="O1055" s="11"/>
      <c r="P1055" s="11"/>
      <c r="Q1055" s="11"/>
      <c r="R1055" s="11"/>
      <c r="S1055" s="11"/>
      <c r="T1055" s="11"/>
      <c r="U1055" s="11"/>
      <c r="V1055" s="11"/>
      <c r="W1055" s="11"/>
      <c r="X1055" s="11"/>
      <c r="Y1055" s="11"/>
      <c r="Z1055" s="11"/>
      <c r="AA1055" s="11"/>
      <c r="AB1055" s="11"/>
      <c r="AC1055" s="11"/>
      <c r="AD1055"/>
      <c r="AE1055"/>
      <c r="AF1055"/>
      <c r="AG1055"/>
      <c r="AH1055"/>
      <c r="AI1055"/>
      <c r="AJ1055"/>
      <c r="AK1055"/>
      <c r="AL1055"/>
      <c r="AM1055"/>
      <c r="AN1055"/>
      <c r="AO1055"/>
      <c r="AP1055"/>
      <c r="AQ1055"/>
      <c r="AR1055"/>
      <c r="AS1055"/>
      <c r="AT1055"/>
      <c r="AU1055"/>
    </row>
    <row r="1056" spans="1:47" s="2" customFormat="1" x14ac:dyDescent="0.25">
      <c r="A1056" s="16"/>
      <c r="B1056" s="16"/>
      <c r="C1056" s="11"/>
      <c r="D1056" s="11"/>
      <c r="E1056" s="11"/>
      <c r="F1056" s="11"/>
      <c r="G1056" s="11"/>
      <c r="H1056" s="11"/>
      <c r="I1056" s="11"/>
      <c r="J1056" s="11"/>
      <c r="K1056" s="11"/>
      <c r="L1056" s="11"/>
      <c r="M1056" s="11"/>
      <c r="N1056" s="11"/>
      <c r="O1056" s="11"/>
      <c r="P1056" s="11"/>
      <c r="Q1056" s="11"/>
      <c r="R1056" s="11"/>
      <c r="S1056" s="11"/>
      <c r="T1056" s="11"/>
      <c r="U1056" s="11"/>
      <c r="V1056" s="11"/>
      <c r="W1056" s="11"/>
      <c r="X1056" s="11"/>
      <c r="Y1056" s="11"/>
      <c r="Z1056" s="11"/>
      <c r="AA1056" s="11"/>
      <c r="AB1056" s="11"/>
      <c r="AC1056" s="11"/>
      <c r="AD1056"/>
      <c r="AE1056"/>
      <c r="AF1056"/>
      <c r="AG1056"/>
      <c r="AH1056"/>
      <c r="AI1056"/>
      <c r="AJ1056"/>
      <c r="AK1056"/>
      <c r="AL1056"/>
      <c r="AM1056"/>
      <c r="AN1056"/>
      <c r="AO1056"/>
      <c r="AP1056"/>
      <c r="AQ1056"/>
      <c r="AR1056"/>
      <c r="AS1056"/>
      <c r="AT1056"/>
      <c r="AU1056"/>
    </row>
    <row r="1057" spans="1:47" s="2" customFormat="1" x14ac:dyDescent="0.25">
      <c r="A1057" s="16"/>
      <c r="B1057" s="16"/>
      <c r="C1057" s="11"/>
      <c r="D1057" s="11"/>
      <c r="E1057" s="11"/>
      <c r="F1057" s="11"/>
      <c r="G1057" s="11"/>
      <c r="H1057" s="11"/>
      <c r="I1057" s="11"/>
      <c r="J1057" s="11"/>
      <c r="K1057" s="11"/>
      <c r="L1057" s="11"/>
      <c r="M1057" s="11"/>
      <c r="N1057" s="11"/>
      <c r="O1057" s="11"/>
      <c r="P1057" s="11"/>
      <c r="Q1057" s="11"/>
      <c r="R1057" s="11"/>
      <c r="S1057" s="11"/>
      <c r="T1057" s="11"/>
      <c r="U1057" s="11"/>
      <c r="V1057" s="11"/>
      <c r="W1057" s="11"/>
      <c r="X1057" s="11"/>
      <c r="Y1057" s="11"/>
      <c r="Z1057" s="11"/>
      <c r="AA1057" s="11"/>
      <c r="AB1057" s="11"/>
      <c r="AC1057" s="11"/>
      <c r="AD1057"/>
      <c r="AE1057"/>
      <c r="AF1057"/>
      <c r="AG1057"/>
      <c r="AH1057"/>
      <c r="AI1057"/>
      <c r="AJ1057"/>
      <c r="AK1057"/>
      <c r="AL1057"/>
      <c r="AM1057"/>
      <c r="AN1057"/>
      <c r="AO1057"/>
      <c r="AP1057"/>
      <c r="AQ1057"/>
      <c r="AR1057"/>
      <c r="AS1057"/>
      <c r="AT1057"/>
      <c r="AU1057"/>
    </row>
    <row r="1058" spans="1:47" s="2" customFormat="1" x14ac:dyDescent="0.25">
      <c r="A1058" s="16"/>
      <c r="B1058" s="16"/>
      <c r="C1058" s="11"/>
      <c r="D1058" s="11"/>
      <c r="E1058" s="11"/>
      <c r="F1058" s="11"/>
      <c r="G1058" s="11"/>
      <c r="H1058" s="11"/>
      <c r="I1058" s="11"/>
      <c r="J1058" s="11"/>
      <c r="K1058" s="11"/>
      <c r="L1058" s="11"/>
      <c r="M1058" s="11"/>
      <c r="N1058" s="11"/>
      <c r="O1058" s="11"/>
      <c r="P1058" s="11"/>
      <c r="Q1058" s="11"/>
      <c r="R1058" s="11"/>
      <c r="S1058" s="11"/>
      <c r="T1058" s="11"/>
      <c r="U1058" s="11"/>
      <c r="V1058" s="11"/>
      <c r="W1058" s="11"/>
      <c r="X1058" s="11"/>
      <c r="Y1058" s="11"/>
      <c r="Z1058" s="11"/>
      <c r="AA1058" s="11"/>
      <c r="AB1058" s="11"/>
      <c r="AC1058" s="11"/>
      <c r="AD1058"/>
      <c r="AE1058"/>
      <c r="AF1058"/>
      <c r="AG1058"/>
      <c r="AH1058"/>
      <c r="AI1058"/>
      <c r="AJ1058"/>
      <c r="AK1058"/>
      <c r="AL1058"/>
      <c r="AM1058"/>
      <c r="AN1058"/>
      <c r="AO1058"/>
      <c r="AP1058"/>
      <c r="AQ1058"/>
      <c r="AR1058"/>
      <c r="AS1058"/>
      <c r="AT1058"/>
      <c r="AU1058"/>
    </row>
    <row r="1059" spans="1:47" s="2" customFormat="1" x14ac:dyDescent="0.25">
      <c r="A1059" s="16"/>
      <c r="B1059" s="16"/>
      <c r="C1059" s="11"/>
      <c r="D1059" s="11"/>
      <c r="E1059" s="11"/>
      <c r="F1059" s="11"/>
      <c r="G1059" s="11"/>
      <c r="H1059" s="11"/>
      <c r="I1059" s="11"/>
      <c r="J1059" s="11"/>
      <c r="K1059" s="11"/>
      <c r="L1059" s="11"/>
      <c r="M1059" s="11"/>
      <c r="N1059" s="11"/>
      <c r="O1059" s="11"/>
      <c r="P1059" s="11"/>
      <c r="Q1059" s="11"/>
      <c r="R1059" s="11"/>
      <c r="S1059" s="11"/>
      <c r="T1059" s="11"/>
      <c r="U1059" s="11"/>
      <c r="V1059" s="11"/>
      <c r="W1059" s="11"/>
      <c r="X1059" s="11"/>
      <c r="Y1059" s="11"/>
      <c r="Z1059" s="11"/>
      <c r="AA1059" s="11"/>
      <c r="AB1059" s="11"/>
      <c r="AC1059" s="11"/>
      <c r="AD1059"/>
      <c r="AE1059"/>
      <c r="AF1059"/>
      <c r="AG1059"/>
      <c r="AH1059"/>
      <c r="AI1059"/>
      <c r="AJ1059"/>
      <c r="AK1059"/>
      <c r="AL1059"/>
      <c r="AM1059"/>
      <c r="AN1059"/>
      <c r="AO1059"/>
      <c r="AP1059"/>
      <c r="AQ1059"/>
      <c r="AR1059"/>
      <c r="AS1059"/>
      <c r="AT1059"/>
      <c r="AU1059"/>
    </row>
    <row r="1060" spans="1:47" s="2" customFormat="1" x14ac:dyDescent="0.25">
      <c r="A1060" s="16"/>
      <c r="B1060" s="16"/>
      <c r="C1060" s="11"/>
      <c r="D1060" s="11"/>
      <c r="E1060" s="11"/>
      <c r="F1060" s="11"/>
      <c r="G1060" s="11"/>
      <c r="H1060" s="11"/>
      <c r="I1060" s="11"/>
      <c r="J1060" s="11"/>
      <c r="K1060" s="11"/>
      <c r="L1060" s="11"/>
      <c r="M1060" s="11"/>
      <c r="N1060" s="11"/>
      <c r="O1060" s="11"/>
      <c r="P1060" s="11"/>
      <c r="Q1060" s="11"/>
      <c r="R1060" s="11"/>
      <c r="S1060" s="11"/>
      <c r="T1060" s="11"/>
      <c r="U1060" s="11"/>
      <c r="V1060" s="11"/>
      <c r="W1060" s="11"/>
      <c r="X1060" s="11"/>
      <c r="Y1060" s="11"/>
      <c r="Z1060" s="11"/>
      <c r="AA1060" s="11"/>
      <c r="AB1060" s="11"/>
      <c r="AC1060" s="11"/>
      <c r="AD1060"/>
      <c r="AE1060"/>
      <c r="AF1060"/>
      <c r="AG1060"/>
      <c r="AH1060"/>
      <c r="AI1060"/>
      <c r="AJ1060"/>
      <c r="AK1060"/>
      <c r="AL1060"/>
      <c r="AM1060"/>
      <c r="AN1060"/>
      <c r="AO1060"/>
      <c r="AP1060"/>
      <c r="AQ1060"/>
      <c r="AR1060"/>
      <c r="AS1060"/>
      <c r="AT1060"/>
      <c r="AU1060"/>
    </row>
    <row r="1061" spans="1:47" s="2" customFormat="1" x14ac:dyDescent="0.25">
      <c r="A1061" s="16"/>
      <c r="B1061" s="16"/>
      <c r="C1061" s="11"/>
      <c r="D1061" s="11"/>
      <c r="E1061" s="11"/>
      <c r="F1061" s="11"/>
      <c r="G1061" s="11"/>
      <c r="H1061" s="11"/>
      <c r="I1061" s="11"/>
      <c r="J1061" s="11"/>
      <c r="K1061" s="11"/>
      <c r="L1061" s="11"/>
      <c r="M1061" s="11"/>
      <c r="N1061" s="11"/>
      <c r="O1061" s="11"/>
      <c r="P1061" s="11"/>
      <c r="Q1061" s="11"/>
      <c r="R1061" s="11"/>
      <c r="S1061" s="11"/>
      <c r="T1061" s="11"/>
      <c r="U1061" s="11"/>
      <c r="V1061" s="11"/>
      <c r="W1061" s="11"/>
      <c r="X1061" s="11"/>
      <c r="Y1061" s="11"/>
      <c r="Z1061" s="11"/>
      <c r="AA1061" s="11"/>
      <c r="AB1061" s="11"/>
      <c r="AC1061" s="11"/>
      <c r="AD1061"/>
      <c r="AE1061"/>
      <c r="AF1061"/>
      <c r="AG1061"/>
      <c r="AH1061"/>
      <c r="AI1061"/>
      <c r="AJ1061"/>
      <c r="AK1061"/>
      <c r="AL1061"/>
      <c r="AM1061"/>
      <c r="AN1061"/>
      <c r="AO1061"/>
      <c r="AP1061"/>
      <c r="AQ1061"/>
      <c r="AR1061"/>
      <c r="AS1061"/>
      <c r="AT1061"/>
      <c r="AU1061"/>
    </row>
    <row r="1062" spans="1:47" s="2" customFormat="1" x14ac:dyDescent="0.25">
      <c r="A1062" s="16"/>
      <c r="B1062" s="16"/>
      <c r="C1062" s="11"/>
      <c r="D1062" s="11"/>
      <c r="E1062" s="11"/>
      <c r="F1062" s="11"/>
      <c r="G1062" s="11"/>
      <c r="H1062" s="11"/>
      <c r="I1062" s="11"/>
      <c r="J1062" s="11"/>
      <c r="K1062" s="11"/>
      <c r="L1062" s="11"/>
      <c r="M1062" s="11"/>
      <c r="N1062" s="11"/>
      <c r="O1062" s="11"/>
      <c r="P1062" s="11"/>
      <c r="Q1062" s="11"/>
      <c r="R1062" s="11"/>
      <c r="S1062" s="11"/>
      <c r="T1062" s="11"/>
      <c r="U1062" s="11"/>
      <c r="V1062" s="11"/>
      <c r="W1062" s="11"/>
      <c r="X1062" s="11"/>
      <c r="Y1062" s="11"/>
      <c r="Z1062" s="11"/>
      <c r="AA1062" s="11"/>
      <c r="AB1062" s="11"/>
      <c r="AC1062" s="11"/>
      <c r="AD1062"/>
      <c r="AE1062"/>
      <c r="AF1062"/>
      <c r="AG1062"/>
      <c r="AH1062"/>
      <c r="AI1062"/>
      <c r="AJ1062"/>
      <c r="AK1062"/>
      <c r="AL1062"/>
      <c r="AM1062"/>
      <c r="AN1062"/>
      <c r="AO1062"/>
      <c r="AP1062"/>
      <c r="AQ1062"/>
      <c r="AR1062"/>
      <c r="AS1062"/>
      <c r="AT1062"/>
      <c r="AU1062"/>
    </row>
    <row r="1063" spans="1:47" s="2" customFormat="1" x14ac:dyDescent="0.25">
      <c r="A1063" s="16"/>
      <c r="B1063" s="16"/>
      <c r="C1063" s="11"/>
      <c r="D1063" s="11"/>
      <c r="E1063" s="11"/>
      <c r="F1063" s="11"/>
      <c r="G1063" s="11"/>
      <c r="H1063" s="11"/>
      <c r="I1063" s="11"/>
      <c r="J1063" s="11"/>
      <c r="K1063" s="11"/>
      <c r="L1063" s="11"/>
      <c r="M1063" s="11"/>
      <c r="N1063" s="11"/>
      <c r="O1063" s="11"/>
      <c r="P1063" s="11"/>
      <c r="Q1063" s="11"/>
      <c r="R1063" s="11"/>
      <c r="S1063" s="11"/>
      <c r="T1063" s="11"/>
      <c r="U1063" s="11"/>
      <c r="V1063" s="11"/>
      <c r="W1063" s="11"/>
      <c r="X1063" s="11"/>
      <c r="Y1063" s="11"/>
      <c r="Z1063" s="11"/>
      <c r="AA1063" s="11"/>
      <c r="AB1063" s="11"/>
      <c r="AC1063" s="11"/>
      <c r="AD1063"/>
      <c r="AE1063"/>
      <c r="AF1063"/>
      <c r="AG1063"/>
      <c r="AH1063"/>
      <c r="AI1063"/>
      <c r="AJ1063"/>
      <c r="AK1063"/>
      <c r="AL1063"/>
      <c r="AM1063"/>
      <c r="AN1063"/>
      <c r="AO1063"/>
      <c r="AP1063"/>
      <c r="AQ1063"/>
      <c r="AR1063"/>
      <c r="AS1063"/>
      <c r="AT1063"/>
      <c r="AU1063"/>
    </row>
    <row r="1064" spans="1:47" s="2" customFormat="1" x14ac:dyDescent="0.25">
      <c r="A1064" s="16"/>
      <c r="B1064" s="16"/>
      <c r="C1064" s="11"/>
      <c r="D1064" s="11"/>
      <c r="E1064" s="11"/>
      <c r="F1064" s="11"/>
      <c r="G1064" s="11"/>
      <c r="H1064" s="11"/>
      <c r="I1064" s="11"/>
      <c r="J1064" s="11"/>
      <c r="K1064" s="11"/>
      <c r="L1064" s="11"/>
      <c r="M1064" s="11"/>
      <c r="N1064" s="11"/>
      <c r="O1064" s="11"/>
      <c r="P1064" s="11"/>
      <c r="Q1064" s="11"/>
      <c r="R1064" s="11"/>
      <c r="S1064" s="11"/>
      <c r="T1064" s="11"/>
      <c r="U1064" s="11"/>
      <c r="V1064" s="11"/>
      <c r="W1064" s="11"/>
      <c r="X1064" s="11"/>
      <c r="Y1064" s="11"/>
      <c r="Z1064" s="11"/>
      <c r="AA1064" s="11"/>
      <c r="AB1064" s="11"/>
      <c r="AC1064" s="11"/>
      <c r="AD1064"/>
      <c r="AE1064"/>
      <c r="AF1064"/>
      <c r="AG1064"/>
      <c r="AH1064"/>
      <c r="AI1064"/>
      <c r="AJ1064"/>
      <c r="AK1064"/>
      <c r="AL1064"/>
      <c r="AM1064"/>
      <c r="AN1064"/>
      <c r="AO1064"/>
      <c r="AP1064"/>
      <c r="AQ1064"/>
      <c r="AR1064"/>
      <c r="AS1064"/>
      <c r="AT1064"/>
      <c r="AU1064"/>
    </row>
    <row r="1065" spans="1:47" s="2" customFormat="1" x14ac:dyDescent="0.25">
      <c r="A1065" s="16"/>
      <c r="B1065" s="16"/>
      <c r="C1065" s="11"/>
      <c r="D1065" s="11"/>
      <c r="E1065" s="11"/>
      <c r="F1065" s="11"/>
      <c r="G1065" s="11"/>
      <c r="H1065" s="11"/>
      <c r="I1065" s="11"/>
      <c r="J1065" s="11"/>
      <c r="K1065" s="11"/>
      <c r="L1065" s="11"/>
      <c r="M1065" s="11"/>
      <c r="N1065" s="11"/>
      <c r="O1065" s="11"/>
      <c r="P1065" s="11"/>
      <c r="Q1065" s="11"/>
      <c r="R1065" s="11"/>
      <c r="S1065" s="11"/>
      <c r="T1065" s="11"/>
      <c r="U1065" s="11"/>
      <c r="V1065" s="11"/>
      <c r="W1065" s="11"/>
      <c r="X1065" s="11"/>
      <c r="Y1065" s="11"/>
      <c r="Z1065" s="11"/>
      <c r="AA1065" s="11"/>
      <c r="AB1065" s="11"/>
      <c r="AC1065" s="11"/>
      <c r="AD1065"/>
      <c r="AE1065"/>
      <c r="AF1065"/>
      <c r="AG1065"/>
      <c r="AH1065"/>
      <c r="AI1065"/>
      <c r="AJ1065"/>
      <c r="AK1065"/>
      <c r="AL1065"/>
      <c r="AM1065"/>
      <c r="AN1065"/>
      <c r="AO1065"/>
      <c r="AP1065"/>
      <c r="AQ1065"/>
      <c r="AR1065"/>
      <c r="AS1065"/>
      <c r="AT1065"/>
      <c r="AU1065"/>
    </row>
    <row r="1066" spans="1:47" s="2" customFormat="1" x14ac:dyDescent="0.25">
      <c r="A1066" s="16"/>
      <c r="B1066" s="16"/>
      <c r="C1066" s="11"/>
      <c r="D1066" s="11"/>
      <c r="E1066" s="11"/>
      <c r="F1066" s="11"/>
      <c r="G1066" s="11"/>
      <c r="H1066" s="11"/>
      <c r="I1066" s="11"/>
      <c r="J1066" s="11"/>
      <c r="K1066" s="11"/>
      <c r="L1066" s="11"/>
      <c r="M1066" s="11"/>
      <c r="N1066" s="11"/>
      <c r="O1066" s="11"/>
      <c r="P1066" s="11"/>
      <c r="Q1066" s="11"/>
      <c r="R1066" s="11"/>
      <c r="S1066" s="11"/>
      <c r="T1066" s="11"/>
      <c r="U1066" s="11"/>
      <c r="V1066" s="11"/>
      <c r="W1066" s="11"/>
      <c r="X1066" s="11"/>
      <c r="Y1066" s="11"/>
      <c r="Z1066" s="11"/>
      <c r="AA1066" s="11"/>
      <c r="AB1066" s="11"/>
      <c r="AC1066" s="11"/>
      <c r="AD1066"/>
      <c r="AE1066"/>
      <c r="AF1066"/>
      <c r="AG1066"/>
      <c r="AH1066"/>
      <c r="AI1066"/>
      <c r="AJ1066"/>
      <c r="AK1066"/>
      <c r="AL1066"/>
      <c r="AM1066"/>
      <c r="AN1066"/>
      <c r="AO1066"/>
      <c r="AP1066"/>
      <c r="AQ1066"/>
      <c r="AR1066"/>
      <c r="AS1066"/>
      <c r="AT1066"/>
      <c r="AU1066"/>
    </row>
    <row r="1067" spans="1:47" s="2" customFormat="1" x14ac:dyDescent="0.25">
      <c r="A1067" s="16"/>
      <c r="B1067" s="16"/>
      <c r="C1067" s="11"/>
      <c r="D1067" s="11"/>
      <c r="E1067" s="11"/>
      <c r="F1067" s="11"/>
      <c r="G1067" s="11"/>
      <c r="H1067" s="11"/>
      <c r="I1067" s="11"/>
      <c r="J1067" s="11"/>
      <c r="K1067" s="11"/>
      <c r="L1067" s="11"/>
      <c r="M1067" s="11"/>
      <c r="N1067" s="11"/>
      <c r="O1067" s="11"/>
      <c r="P1067" s="11"/>
      <c r="Q1067" s="11"/>
      <c r="R1067" s="11"/>
      <c r="S1067" s="11"/>
      <c r="T1067" s="11"/>
      <c r="U1067" s="11"/>
      <c r="V1067" s="11"/>
      <c r="W1067" s="11"/>
      <c r="X1067" s="11"/>
      <c r="Y1067" s="11"/>
      <c r="Z1067" s="11"/>
      <c r="AA1067" s="11"/>
      <c r="AB1067" s="11"/>
      <c r="AC1067" s="11"/>
      <c r="AD1067"/>
      <c r="AE1067"/>
      <c r="AF1067"/>
      <c r="AG1067"/>
      <c r="AH1067"/>
      <c r="AI1067"/>
      <c r="AJ1067"/>
      <c r="AK1067"/>
      <c r="AL1067"/>
      <c r="AM1067"/>
      <c r="AN1067"/>
      <c r="AO1067"/>
      <c r="AP1067"/>
      <c r="AQ1067"/>
      <c r="AR1067"/>
      <c r="AS1067"/>
      <c r="AT1067"/>
      <c r="AU1067"/>
    </row>
    <row r="1068" spans="1:47" s="2" customFormat="1" x14ac:dyDescent="0.25">
      <c r="A1068" s="16"/>
      <c r="B1068" s="16"/>
      <c r="C1068" s="11"/>
      <c r="D1068" s="11"/>
      <c r="E1068" s="11"/>
      <c r="F1068" s="11"/>
      <c r="G1068" s="11"/>
      <c r="H1068" s="11"/>
      <c r="I1068" s="11"/>
      <c r="J1068" s="11"/>
      <c r="K1068" s="11"/>
      <c r="L1068" s="11"/>
      <c r="M1068" s="11"/>
      <c r="N1068" s="11"/>
      <c r="O1068" s="11"/>
      <c r="P1068" s="11"/>
      <c r="Q1068" s="11"/>
      <c r="R1068" s="11"/>
      <c r="S1068" s="11"/>
      <c r="T1068" s="11"/>
      <c r="U1068" s="11"/>
      <c r="V1068" s="11"/>
      <c r="W1068" s="11"/>
      <c r="X1068" s="11"/>
      <c r="Y1068" s="11"/>
      <c r="Z1068" s="11"/>
      <c r="AA1068" s="11"/>
      <c r="AB1068" s="11"/>
      <c r="AC1068" s="11"/>
      <c r="AD1068"/>
      <c r="AE1068"/>
      <c r="AF1068"/>
      <c r="AG1068"/>
      <c r="AH1068"/>
      <c r="AI1068"/>
      <c r="AJ1068"/>
      <c r="AK1068"/>
      <c r="AL1068"/>
      <c r="AM1068"/>
      <c r="AN1068"/>
      <c r="AO1068"/>
      <c r="AP1068"/>
      <c r="AQ1068"/>
      <c r="AR1068"/>
      <c r="AS1068"/>
      <c r="AT1068"/>
      <c r="AU1068"/>
    </row>
    <row r="1069" spans="1:47" s="2" customFormat="1" x14ac:dyDescent="0.25">
      <c r="A1069" s="16"/>
      <c r="B1069" s="16"/>
      <c r="C1069" s="11"/>
      <c r="D1069" s="11"/>
      <c r="E1069" s="11"/>
      <c r="F1069" s="11"/>
      <c r="G1069" s="11"/>
      <c r="H1069" s="11"/>
      <c r="I1069" s="11"/>
      <c r="J1069" s="11"/>
      <c r="K1069" s="11"/>
      <c r="L1069" s="11"/>
      <c r="M1069" s="11"/>
      <c r="N1069" s="11"/>
      <c r="O1069" s="11"/>
      <c r="P1069" s="11"/>
      <c r="Q1069" s="11"/>
      <c r="R1069" s="11"/>
      <c r="S1069" s="11"/>
      <c r="T1069" s="11"/>
      <c r="U1069" s="11"/>
      <c r="V1069" s="11"/>
      <c r="W1069" s="11"/>
      <c r="X1069" s="11"/>
      <c r="Y1069" s="11"/>
      <c r="Z1069" s="11"/>
      <c r="AA1069" s="11"/>
      <c r="AB1069" s="11"/>
      <c r="AC1069" s="11"/>
      <c r="AD1069"/>
      <c r="AE1069"/>
      <c r="AF1069"/>
      <c r="AG1069"/>
      <c r="AH1069"/>
      <c r="AI1069"/>
      <c r="AJ1069"/>
      <c r="AK1069"/>
      <c r="AL1069"/>
      <c r="AM1069"/>
      <c r="AN1069"/>
      <c r="AO1069"/>
      <c r="AP1069"/>
      <c r="AQ1069"/>
      <c r="AR1069"/>
      <c r="AS1069"/>
      <c r="AT1069"/>
      <c r="AU1069"/>
    </row>
    <row r="1070" spans="1:47" s="2" customFormat="1" x14ac:dyDescent="0.25">
      <c r="A1070" s="16"/>
      <c r="B1070" s="16"/>
      <c r="C1070" s="11"/>
      <c r="D1070" s="11"/>
      <c r="E1070" s="11"/>
      <c r="F1070" s="11"/>
      <c r="G1070" s="11"/>
      <c r="H1070" s="11"/>
      <c r="I1070" s="11"/>
      <c r="J1070" s="11"/>
      <c r="K1070" s="11"/>
      <c r="L1070" s="11"/>
      <c r="M1070" s="11"/>
      <c r="N1070" s="11"/>
      <c r="O1070" s="11"/>
      <c r="P1070" s="11"/>
      <c r="Q1070" s="11"/>
      <c r="R1070" s="11"/>
      <c r="S1070" s="11"/>
      <c r="T1070" s="11"/>
      <c r="U1070" s="11"/>
      <c r="V1070" s="11"/>
      <c r="W1070" s="11"/>
      <c r="X1070" s="11"/>
      <c r="Y1070" s="11"/>
      <c r="Z1070" s="11"/>
      <c r="AA1070" s="11"/>
      <c r="AB1070" s="11"/>
      <c r="AC1070" s="11"/>
      <c r="AD1070"/>
      <c r="AE1070"/>
      <c r="AF1070"/>
      <c r="AG1070"/>
      <c r="AH1070"/>
      <c r="AI1070"/>
      <c r="AJ1070"/>
      <c r="AK1070"/>
      <c r="AL1070"/>
      <c r="AM1070"/>
      <c r="AN1070"/>
      <c r="AO1070"/>
      <c r="AP1070"/>
      <c r="AQ1070"/>
      <c r="AR1070"/>
      <c r="AS1070"/>
      <c r="AT1070"/>
      <c r="AU1070"/>
    </row>
    <row r="1071" spans="1:47" s="2" customFormat="1" x14ac:dyDescent="0.25">
      <c r="A1071" s="16"/>
      <c r="B1071" s="16"/>
      <c r="C1071" s="11"/>
      <c r="D1071" s="11"/>
      <c r="E1071" s="11"/>
      <c r="F1071" s="11"/>
      <c r="G1071" s="11"/>
      <c r="H1071" s="11"/>
      <c r="I1071" s="11"/>
      <c r="J1071" s="11"/>
      <c r="K1071" s="11"/>
      <c r="L1071" s="11"/>
      <c r="M1071" s="11"/>
      <c r="N1071" s="11"/>
      <c r="O1071" s="11"/>
      <c r="P1071" s="11"/>
      <c r="Q1071" s="11"/>
      <c r="R1071" s="11"/>
      <c r="S1071" s="11"/>
      <c r="T1071" s="11"/>
      <c r="U1071" s="11"/>
      <c r="V1071" s="11"/>
      <c r="W1071" s="11"/>
      <c r="X1071" s="11"/>
      <c r="Y1071" s="11"/>
      <c r="Z1071" s="11"/>
      <c r="AA1071" s="11"/>
      <c r="AB1071" s="11"/>
      <c r="AC1071" s="11"/>
      <c r="AD1071"/>
      <c r="AE1071"/>
      <c r="AF1071"/>
      <c r="AG1071"/>
      <c r="AH1071"/>
      <c r="AI1071"/>
      <c r="AJ1071"/>
      <c r="AK1071"/>
      <c r="AL1071"/>
      <c r="AM1071"/>
      <c r="AN1071"/>
      <c r="AO1071"/>
      <c r="AP1071"/>
      <c r="AQ1071"/>
      <c r="AR1071"/>
      <c r="AS1071"/>
      <c r="AT1071"/>
      <c r="AU1071"/>
    </row>
    <row r="1072" spans="1:47" s="2" customFormat="1" x14ac:dyDescent="0.25">
      <c r="A1072" s="16"/>
      <c r="B1072" s="16"/>
      <c r="C1072" s="11"/>
      <c r="D1072" s="11"/>
      <c r="E1072" s="11"/>
      <c r="F1072" s="11"/>
      <c r="G1072" s="11"/>
      <c r="H1072" s="11"/>
      <c r="I1072" s="11"/>
      <c r="J1072" s="11"/>
      <c r="K1072" s="11"/>
      <c r="L1072" s="11"/>
      <c r="M1072" s="11"/>
      <c r="N1072" s="11"/>
      <c r="O1072" s="11"/>
      <c r="P1072" s="11"/>
      <c r="Q1072" s="11"/>
      <c r="R1072" s="11"/>
      <c r="S1072" s="11"/>
      <c r="T1072" s="11"/>
      <c r="U1072" s="11"/>
      <c r="V1072" s="11"/>
      <c r="W1072" s="11"/>
      <c r="X1072" s="11"/>
      <c r="Y1072" s="11"/>
      <c r="Z1072" s="11"/>
      <c r="AA1072" s="11"/>
      <c r="AB1072" s="11"/>
      <c r="AC1072" s="11"/>
      <c r="AD1072"/>
      <c r="AE1072"/>
      <c r="AF1072"/>
      <c r="AG1072"/>
      <c r="AH1072"/>
      <c r="AI1072"/>
      <c r="AJ1072"/>
      <c r="AK1072"/>
      <c r="AL1072"/>
      <c r="AM1072"/>
      <c r="AN1072"/>
      <c r="AO1072"/>
      <c r="AP1072"/>
      <c r="AQ1072"/>
      <c r="AR1072"/>
      <c r="AS1072"/>
      <c r="AT1072"/>
      <c r="AU1072"/>
    </row>
    <row r="1073" spans="1:47" s="2" customFormat="1" x14ac:dyDescent="0.25">
      <c r="A1073" s="16"/>
      <c r="B1073" s="16"/>
      <c r="C1073" s="11"/>
      <c r="D1073" s="11"/>
      <c r="E1073" s="11"/>
      <c r="F1073" s="11"/>
      <c r="G1073" s="11"/>
      <c r="H1073" s="11"/>
      <c r="I1073" s="11"/>
      <c r="J1073" s="11"/>
      <c r="K1073" s="11"/>
      <c r="L1073" s="11"/>
      <c r="M1073" s="11"/>
      <c r="N1073" s="11"/>
      <c r="O1073" s="11"/>
      <c r="P1073" s="11"/>
      <c r="Q1073" s="11"/>
      <c r="R1073" s="11"/>
      <c r="S1073" s="11"/>
      <c r="T1073" s="11"/>
      <c r="U1073" s="11"/>
      <c r="V1073" s="11"/>
      <c r="W1073" s="11"/>
      <c r="X1073" s="11"/>
      <c r="Y1073" s="11"/>
      <c r="Z1073" s="11"/>
      <c r="AA1073" s="11"/>
      <c r="AB1073" s="11"/>
      <c r="AC1073" s="11"/>
      <c r="AD1073"/>
      <c r="AE1073"/>
      <c r="AF1073"/>
      <c r="AG1073"/>
      <c r="AH1073"/>
      <c r="AI1073"/>
      <c r="AJ1073"/>
      <c r="AK1073"/>
      <c r="AL1073"/>
      <c r="AM1073"/>
      <c r="AN1073"/>
      <c r="AO1073"/>
      <c r="AP1073"/>
      <c r="AQ1073"/>
      <c r="AR1073"/>
      <c r="AS1073"/>
      <c r="AT1073"/>
      <c r="AU1073"/>
    </row>
    <row r="1074" spans="1:47" s="2" customFormat="1" x14ac:dyDescent="0.25">
      <c r="A1074" s="16"/>
      <c r="B1074" s="16"/>
      <c r="C1074" s="11"/>
      <c r="D1074" s="11"/>
      <c r="E1074" s="11"/>
      <c r="F1074" s="11"/>
      <c r="G1074" s="11"/>
      <c r="H1074" s="11"/>
      <c r="I1074" s="11"/>
      <c r="J1074" s="11"/>
      <c r="K1074" s="11"/>
      <c r="L1074" s="11"/>
      <c r="M1074" s="11"/>
      <c r="N1074" s="11"/>
      <c r="O1074" s="11"/>
      <c r="P1074" s="11"/>
      <c r="Q1074" s="11"/>
      <c r="R1074" s="11"/>
      <c r="S1074" s="11"/>
      <c r="T1074" s="11"/>
      <c r="U1074" s="11"/>
      <c r="V1074" s="11"/>
      <c r="W1074" s="11"/>
      <c r="X1074" s="11"/>
      <c r="Y1074" s="11"/>
      <c r="Z1074" s="11"/>
      <c r="AA1074" s="11"/>
      <c r="AB1074" s="11"/>
      <c r="AC1074" s="11"/>
      <c r="AD1074"/>
      <c r="AE1074"/>
      <c r="AF1074"/>
      <c r="AG1074"/>
      <c r="AH1074"/>
      <c r="AI1074"/>
      <c r="AJ1074"/>
      <c r="AK1074"/>
      <c r="AL1074"/>
      <c r="AM1074"/>
      <c r="AN1074"/>
      <c r="AO1074"/>
      <c r="AP1074"/>
      <c r="AQ1074"/>
      <c r="AR1074"/>
      <c r="AS1074"/>
      <c r="AT1074"/>
      <c r="AU1074"/>
    </row>
    <row r="1075" spans="1:47" s="2" customFormat="1" x14ac:dyDescent="0.25">
      <c r="A1075" s="16"/>
      <c r="B1075" s="16"/>
      <c r="C1075" s="11"/>
      <c r="D1075" s="11"/>
      <c r="E1075" s="11"/>
      <c r="F1075" s="11"/>
      <c r="G1075" s="11"/>
      <c r="H1075" s="11"/>
      <c r="I1075" s="11"/>
      <c r="J1075" s="11"/>
      <c r="K1075" s="11"/>
      <c r="L1075" s="11"/>
      <c r="M1075" s="11"/>
      <c r="N1075" s="11"/>
      <c r="O1075" s="11"/>
      <c r="P1075" s="11"/>
      <c r="Q1075" s="11"/>
      <c r="R1075" s="11"/>
      <c r="S1075" s="11"/>
      <c r="T1075" s="11"/>
      <c r="U1075" s="11"/>
      <c r="V1075" s="11"/>
      <c r="W1075" s="11"/>
      <c r="X1075" s="11"/>
      <c r="Y1075" s="11"/>
      <c r="Z1075" s="11"/>
      <c r="AA1075" s="11"/>
      <c r="AB1075" s="11"/>
      <c r="AC1075" s="11"/>
      <c r="AD1075"/>
      <c r="AE1075"/>
      <c r="AF1075"/>
      <c r="AG1075"/>
      <c r="AH1075"/>
      <c r="AI1075"/>
      <c r="AJ1075"/>
      <c r="AK1075"/>
      <c r="AL1075"/>
      <c r="AM1075"/>
      <c r="AN1075"/>
      <c r="AO1075"/>
      <c r="AP1075"/>
      <c r="AQ1075"/>
      <c r="AR1075"/>
      <c r="AS1075"/>
      <c r="AT1075"/>
      <c r="AU1075"/>
    </row>
    <row r="1076" spans="1:47" s="2" customFormat="1" x14ac:dyDescent="0.25">
      <c r="A1076" s="16"/>
      <c r="B1076" s="16"/>
      <c r="C1076" s="11"/>
      <c r="D1076" s="11"/>
      <c r="E1076" s="11"/>
      <c r="F1076" s="11"/>
      <c r="G1076" s="11"/>
      <c r="H1076" s="11"/>
      <c r="I1076" s="11"/>
      <c r="J1076" s="11"/>
      <c r="K1076" s="11"/>
      <c r="L1076" s="11"/>
      <c r="M1076" s="11"/>
      <c r="N1076" s="11"/>
      <c r="O1076" s="11"/>
      <c r="P1076" s="11"/>
      <c r="Q1076" s="11"/>
      <c r="R1076" s="11"/>
      <c r="S1076" s="11"/>
      <c r="T1076" s="11"/>
      <c r="U1076" s="11"/>
      <c r="V1076" s="11"/>
      <c r="W1076" s="11"/>
      <c r="X1076" s="11"/>
      <c r="Y1076" s="11"/>
      <c r="Z1076" s="11"/>
      <c r="AA1076" s="11"/>
      <c r="AB1076" s="11"/>
      <c r="AC1076" s="11"/>
      <c r="AD1076"/>
      <c r="AE1076"/>
      <c r="AF1076"/>
      <c r="AG1076"/>
      <c r="AH1076"/>
      <c r="AI1076"/>
      <c r="AJ1076"/>
      <c r="AK1076"/>
      <c r="AL1076"/>
      <c r="AM1076"/>
      <c r="AN1076"/>
      <c r="AO1076"/>
      <c r="AP1076"/>
      <c r="AQ1076"/>
      <c r="AR1076"/>
      <c r="AS1076"/>
      <c r="AT1076"/>
      <c r="AU1076"/>
    </row>
    <row r="1077" spans="1:47" s="2" customFormat="1" x14ac:dyDescent="0.25">
      <c r="A1077" s="16"/>
      <c r="B1077" s="16"/>
      <c r="C1077" s="11"/>
      <c r="D1077" s="11"/>
      <c r="E1077" s="11"/>
      <c r="F1077" s="11"/>
      <c r="G1077" s="11"/>
      <c r="H1077" s="11"/>
      <c r="I1077" s="11"/>
      <c r="J1077" s="11"/>
      <c r="K1077" s="11"/>
      <c r="L1077" s="11"/>
      <c r="M1077" s="11"/>
      <c r="N1077" s="11"/>
      <c r="O1077" s="11"/>
      <c r="P1077" s="11"/>
      <c r="Q1077" s="11"/>
      <c r="R1077" s="11"/>
      <c r="S1077" s="11"/>
      <c r="T1077" s="11"/>
      <c r="U1077" s="11"/>
      <c r="V1077" s="11"/>
      <c r="W1077" s="11"/>
      <c r="X1077" s="11"/>
      <c r="Y1077" s="11"/>
      <c r="Z1077" s="11"/>
      <c r="AA1077" s="11"/>
      <c r="AB1077" s="11"/>
      <c r="AC1077" s="11"/>
      <c r="AD1077"/>
      <c r="AE1077"/>
      <c r="AF1077"/>
      <c r="AG1077"/>
      <c r="AH1077"/>
      <c r="AI1077"/>
      <c r="AJ1077"/>
      <c r="AK1077"/>
      <c r="AL1077"/>
      <c r="AM1077"/>
      <c r="AN1077"/>
      <c r="AO1077"/>
      <c r="AP1077"/>
      <c r="AQ1077"/>
      <c r="AR1077"/>
      <c r="AS1077"/>
      <c r="AT1077"/>
      <c r="AU1077"/>
    </row>
    <row r="1078" spans="1:47" s="2" customFormat="1" x14ac:dyDescent="0.25">
      <c r="A1078" s="16"/>
      <c r="B1078" s="16"/>
      <c r="C1078" s="11"/>
      <c r="D1078" s="11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  <c r="O1078" s="11"/>
      <c r="P1078" s="11"/>
      <c r="Q1078" s="11"/>
      <c r="R1078" s="11"/>
      <c r="S1078" s="11"/>
      <c r="T1078" s="11"/>
      <c r="U1078" s="11"/>
      <c r="V1078" s="11"/>
      <c r="W1078" s="11"/>
      <c r="X1078" s="11"/>
      <c r="Y1078" s="11"/>
      <c r="Z1078" s="11"/>
      <c r="AA1078" s="11"/>
      <c r="AB1078" s="11"/>
      <c r="AC1078" s="11"/>
      <c r="AD1078"/>
      <c r="AE1078"/>
      <c r="AF1078"/>
      <c r="AG1078"/>
      <c r="AH1078"/>
      <c r="AI1078"/>
      <c r="AJ1078"/>
      <c r="AK1078"/>
      <c r="AL1078"/>
      <c r="AM1078"/>
      <c r="AN1078"/>
      <c r="AO1078"/>
      <c r="AP1078"/>
      <c r="AQ1078"/>
      <c r="AR1078"/>
      <c r="AS1078"/>
      <c r="AT1078"/>
      <c r="AU1078"/>
    </row>
    <row r="1079" spans="1:47" s="2" customFormat="1" x14ac:dyDescent="0.25">
      <c r="A1079" s="16"/>
      <c r="B1079" s="16"/>
      <c r="C1079" s="11"/>
      <c r="D1079" s="11"/>
      <c r="E1079" s="11"/>
      <c r="F1079" s="11"/>
      <c r="G1079" s="11"/>
      <c r="H1079" s="11"/>
      <c r="I1079" s="11"/>
      <c r="J1079" s="11"/>
      <c r="K1079" s="11"/>
      <c r="L1079" s="11"/>
      <c r="M1079" s="11"/>
      <c r="N1079" s="11"/>
      <c r="O1079" s="11"/>
      <c r="P1079" s="11"/>
      <c r="Q1079" s="11"/>
      <c r="R1079" s="11"/>
      <c r="S1079" s="11"/>
      <c r="T1079" s="11"/>
      <c r="U1079" s="11"/>
      <c r="V1079" s="11"/>
      <c r="W1079" s="11"/>
      <c r="X1079" s="11"/>
      <c r="Y1079" s="11"/>
      <c r="Z1079" s="11"/>
      <c r="AA1079" s="11"/>
      <c r="AB1079" s="11"/>
      <c r="AC1079" s="11"/>
      <c r="AD1079"/>
      <c r="AE1079"/>
      <c r="AF1079"/>
      <c r="AG1079"/>
      <c r="AH1079"/>
      <c r="AI1079"/>
      <c r="AJ1079"/>
      <c r="AK1079"/>
      <c r="AL1079"/>
      <c r="AM1079"/>
      <c r="AN1079"/>
      <c r="AO1079"/>
      <c r="AP1079"/>
      <c r="AQ1079"/>
      <c r="AR1079"/>
      <c r="AS1079"/>
      <c r="AT1079"/>
      <c r="AU1079"/>
    </row>
    <row r="1080" spans="1:47" s="2" customFormat="1" x14ac:dyDescent="0.25">
      <c r="A1080" s="16"/>
      <c r="B1080" s="16"/>
      <c r="C1080" s="11"/>
      <c r="D1080" s="11"/>
      <c r="E1080" s="11"/>
      <c r="F1080" s="11"/>
      <c r="G1080" s="11"/>
      <c r="H1080" s="11"/>
      <c r="I1080" s="11"/>
      <c r="J1080" s="11"/>
      <c r="K1080" s="11"/>
      <c r="L1080" s="11"/>
      <c r="M1080" s="11"/>
      <c r="N1080" s="11"/>
      <c r="O1080" s="11"/>
      <c r="P1080" s="11"/>
      <c r="Q1080" s="11"/>
      <c r="R1080" s="11"/>
      <c r="S1080" s="11"/>
      <c r="T1080" s="11"/>
      <c r="U1080" s="11"/>
      <c r="V1080" s="11"/>
      <c r="W1080" s="11"/>
      <c r="X1080" s="11"/>
      <c r="Y1080" s="11"/>
      <c r="Z1080" s="11"/>
      <c r="AA1080" s="11"/>
      <c r="AB1080" s="11"/>
      <c r="AC1080" s="11"/>
      <c r="AD1080"/>
      <c r="AE1080"/>
      <c r="AF1080"/>
      <c r="AG1080"/>
      <c r="AH1080"/>
      <c r="AI1080"/>
      <c r="AJ1080"/>
      <c r="AK1080"/>
      <c r="AL1080"/>
      <c r="AM1080"/>
      <c r="AN1080"/>
      <c r="AO1080"/>
      <c r="AP1080"/>
      <c r="AQ1080"/>
      <c r="AR1080"/>
      <c r="AS1080"/>
      <c r="AT1080"/>
      <c r="AU1080"/>
    </row>
    <row r="1081" spans="1:47" s="2" customFormat="1" x14ac:dyDescent="0.25">
      <c r="A1081" s="16"/>
      <c r="B1081" s="16"/>
      <c r="C1081" s="11"/>
      <c r="D1081" s="11"/>
      <c r="E1081" s="11"/>
      <c r="F1081" s="11"/>
      <c r="G1081" s="11"/>
      <c r="H1081" s="11"/>
      <c r="I1081" s="11"/>
      <c r="J1081" s="11"/>
      <c r="K1081" s="11"/>
      <c r="L1081" s="11"/>
      <c r="M1081" s="11"/>
      <c r="N1081" s="11"/>
      <c r="O1081" s="11"/>
      <c r="P1081" s="11"/>
      <c r="Q1081" s="11"/>
      <c r="R1081" s="11"/>
      <c r="S1081" s="11"/>
      <c r="T1081" s="11"/>
      <c r="U1081" s="11"/>
      <c r="V1081" s="11"/>
      <c r="W1081" s="11"/>
      <c r="X1081" s="11"/>
      <c r="Y1081" s="11"/>
      <c r="Z1081" s="11"/>
      <c r="AA1081" s="11"/>
      <c r="AB1081" s="11"/>
      <c r="AC1081" s="11"/>
      <c r="AD1081"/>
      <c r="AE1081"/>
      <c r="AF1081"/>
      <c r="AG1081"/>
      <c r="AH1081"/>
      <c r="AI1081"/>
      <c r="AJ1081"/>
      <c r="AK1081"/>
      <c r="AL1081"/>
      <c r="AM1081"/>
      <c r="AN1081"/>
      <c r="AO1081"/>
      <c r="AP1081"/>
      <c r="AQ1081"/>
      <c r="AR1081"/>
      <c r="AS1081"/>
      <c r="AT1081"/>
      <c r="AU1081"/>
    </row>
    <row r="1082" spans="1:47" s="2" customFormat="1" x14ac:dyDescent="0.25">
      <c r="A1082" s="16"/>
      <c r="B1082" s="16"/>
      <c r="C1082" s="11"/>
      <c r="D1082" s="11"/>
      <c r="E1082" s="11"/>
      <c r="F1082" s="11"/>
      <c r="G1082" s="11"/>
      <c r="H1082" s="11"/>
      <c r="I1082" s="11"/>
      <c r="J1082" s="11"/>
      <c r="K1082" s="11"/>
      <c r="L1082" s="11"/>
      <c r="M1082" s="11"/>
      <c r="N1082" s="11"/>
      <c r="O1082" s="11"/>
      <c r="P1082" s="11"/>
      <c r="Q1082" s="11"/>
      <c r="R1082" s="11"/>
      <c r="S1082" s="11"/>
      <c r="T1082" s="11"/>
      <c r="U1082" s="11"/>
      <c r="V1082" s="11"/>
      <c r="W1082" s="11"/>
      <c r="X1082" s="11"/>
      <c r="Y1082" s="11"/>
      <c r="Z1082" s="11"/>
      <c r="AA1082" s="11"/>
      <c r="AB1082" s="11"/>
      <c r="AC1082" s="11"/>
      <c r="AD1082"/>
      <c r="AE1082"/>
      <c r="AF1082"/>
      <c r="AG1082"/>
      <c r="AH1082"/>
      <c r="AI1082"/>
      <c r="AJ1082"/>
      <c r="AK1082"/>
      <c r="AL1082"/>
      <c r="AM1082"/>
      <c r="AN1082"/>
      <c r="AO1082"/>
      <c r="AP1082"/>
      <c r="AQ1082"/>
      <c r="AR1082"/>
      <c r="AS1082"/>
      <c r="AT1082"/>
      <c r="AU1082"/>
    </row>
    <row r="1083" spans="1:47" s="2" customFormat="1" x14ac:dyDescent="0.25">
      <c r="A1083" s="16"/>
      <c r="B1083" s="16"/>
      <c r="C1083" s="11"/>
      <c r="D1083" s="11"/>
      <c r="E1083" s="11"/>
      <c r="F1083" s="11"/>
      <c r="G1083" s="11"/>
      <c r="H1083" s="11"/>
      <c r="I1083" s="11"/>
      <c r="J1083" s="11"/>
      <c r="K1083" s="11"/>
      <c r="L1083" s="11"/>
      <c r="M1083" s="11"/>
      <c r="N1083" s="11"/>
      <c r="O1083" s="11"/>
      <c r="P1083" s="11"/>
      <c r="Q1083" s="11"/>
      <c r="R1083" s="11"/>
      <c r="S1083" s="11"/>
      <c r="T1083" s="11"/>
      <c r="U1083" s="11"/>
      <c r="V1083" s="11"/>
      <c r="W1083" s="11"/>
      <c r="X1083" s="11"/>
      <c r="Y1083" s="11"/>
      <c r="Z1083" s="11"/>
      <c r="AA1083" s="11"/>
      <c r="AB1083" s="11"/>
      <c r="AC1083" s="11"/>
      <c r="AD1083"/>
      <c r="AE1083"/>
      <c r="AF1083"/>
      <c r="AG1083"/>
      <c r="AH1083"/>
      <c r="AI1083"/>
      <c r="AJ1083"/>
      <c r="AK1083"/>
      <c r="AL1083"/>
      <c r="AM1083"/>
      <c r="AN1083"/>
      <c r="AO1083"/>
      <c r="AP1083"/>
      <c r="AQ1083"/>
      <c r="AR1083"/>
      <c r="AS1083"/>
      <c r="AT1083"/>
      <c r="AU1083"/>
    </row>
    <row r="1084" spans="1:47" s="2" customFormat="1" x14ac:dyDescent="0.25">
      <c r="A1084" s="16"/>
      <c r="B1084" s="16"/>
      <c r="C1084" s="11"/>
      <c r="D1084" s="11"/>
      <c r="E1084" s="11"/>
      <c r="F1084" s="11"/>
      <c r="G1084" s="11"/>
      <c r="H1084" s="11"/>
      <c r="I1084" s="11"/>
      <c r="J1084" s="11"/>
      <c r="K1084" s="11"/>
      <c r="L1084" s="11"/>
      <c r="M1084" s="11"/>
      <c r="N1084" s="11"/>
      <c r="O1084" s="11"/>
      <c r="P1084" s="11"/>
      <c r="Q1084" s="11"/>
      <c r="R1084" s="11"/>
      <c r="S1084" s="11"/>
      <c r="T1084" s="11"/>
      <c r="U1084" s="11"/>
      <c r="V1084" s="11"/>
      <c r="W1084" s="11"/>
      <c r="X1084" s="11"/>
      <c r="Y1084" s="11"/>
      <c r="Z1084" s="11"/>
      <c r="AA1084" s="11"/>
      <c r="AB1084" s="11"/>
      <c r="AC1084" s="11"/>
      <c r="AD1084"/>
      <c r="AE1084"/>
      <c r="AF1084"/>
      <c r="AG1084"/>
      <c r="AH1084"/>
      <c r="AI1084"/>
      <c r="AJ1084"/>
      <c r="AK1084"/>
      <c r="AL1084"/>
      <c r="AM1084"/>
      <c r="AN1084"/>
      <c r="AO1084"/>
      <c r="AP1084"/>
      <c r="AQ1084"/>
      <c r="AR1084"/>
      <c r="AS1084"/>
      <c r="AT1084"/>
      <c r="AU1084"/>
    </row>
    <row r="1085" spans="1:47" s="2" customFormat="1" x14ac:dyDescent="0.25">
      <c r="A1085" s="16"/>
      <c r="B1085" s="16"/>
      <c r="C1085" s="11"/>
      <c r="D1085" s="11"/>
      <c r="E1085" s="11"/>
      <c r="F1085" s="11"/>
      <c r="G1085" s="11"/>
      <c r="H1085" s="11"/>
      <c r="I1085" s="11"/>
      <c r="J1085" s="11"/>
      <c r="K1085" s="11"/>
      <c r="L1085" s="11"/>
      <c r="M1085" s="11"/>
      <c r="N1085" s="11"/>
      <c r="O1085" s="11"/>
      <c r="P1085" s="11"/>
      <c r="Q1085" s="11"/>
      <c r="R1085" s="11"/>
      <c r="S1085" s="11"/>
      <c r="T1085" s="11"/>
      <c r="U1085" s="11"/>
      <c r="V1085" s="11"/>
      <c r="W1085" s="11"/>
      <c r="X1085" s="11"/>
      <c r="Y1085" s="11"/>
      <c r="Z1085" s="11"/>
      <c r="AA1085" s="11"/>
      <c r="AB1085" s="11"/>
      <c r="AC1085" s="11"/>
      <c r="AD1085"/>
      <c r="AE1085"/>
      <c r="AF1085"/>
      <c r="AG1085"/>
      <c r="AH1085"/>
      <c r="AI1085"/>
      <c r="AJ1085"/>
      <c r="AK1085"/>
      <c r="AL1085"/>
      <c r="AM1085"/>
      <c r="AN1085"/>
      <c r="AO1085"/>
      <c r="AP1085"/>
      <c r="AQ1085"/>
      <c r="AR1085"/>
      <c r="AS1085"/>
      <c r="AT1085"/>
      <c r="AU1085"/>
    </row>
    <row r="1086" spans="1:47" s="2" customFormat="1" x14ac:dyDescent="0.25">
      <c r="A1086" s="16"/>
      <c r="B1086" s="16"/>
      <c r="C1086" s="11"/>
      <c r="D1086" s="11"/>
      <c r="E1086" s="11"/>
      <c r="F1086" s="11"/>
      <c r="G1086" s="11"/>
      <c r="H1086" s="11"/>
      <c r="I1086" s="11"/>
      <c r="J1086" s="11"/>
      <c r="K1086" s="11"/>
      <c r="L1086" s="11"/>
      <c r="M1086" s="11"/>
      <c r="N1086" s="11"/>
      <c r="O1086" s="11"/>
      <c r="P1086" s="11"/>
      <c r="Q1086" s="11"/>
      <c r="R1086" s="11"/>
      <c r="S1086" s="11"/>
      <c r="T1086" s="11"/>
      <c r="U1086" s="11"/>
      <c r="V1086" s="11"/>
      <c r="W1086" s="11"/>
      <c r="X1086" s="11"/>
      <c r="Y1086" s="11"/>
      <c r="Z1086" s="11"/>
      <c r="AA1086" s="11"/>
      <c r="AB1086" s="11"/>
      <c r="AC1086" s="11"/>
      <c r="AD1086"/>
      <c r="AE1086"/>
      <c r="AF1086"/>
      <c r="AG1086"/>
      <c r="AH1086"/>
      <c r="AI1086"/>
      <c r="AJ1086"/>
      <c r="AK1086"/>
      <c r="AL1086"/>
      <c r="AM1086"/>
      <c r="AN1086"/>
      <c r="AO1086"/>
      <c r="AP1086"/>
      <c r="AQ1086"/>
      <c r="AR1086"/>
      <c r="AS1086"/>
      <c r="AT1086"/>
      <c r="AU1086"/>
    </row>
    <row r="1087" spans="1:47" s="2" customFormat="1" x14ac:dyDescent="0.25">
      <c r="A1087" s="16"/>
      <c r="B1087" s="16"/>
      <c r="C1087" s="11"/>
      <c r="D1087" s="11"/>
      <c r="E1087" s="11"/>
      <c r="F1087" s="11"/>
      <c r="G1087" s="11"/>
      <c r="H1087" s="11"/>
      <c r="I1087" s="11"/>
      <c r="J1087" s="11"/>
      <c r="K1087" s="11"/>
      <c r="L1087" s="11"/>
      <c r="M1087" s="11"/>
      <c r="N1087" s="11"/>
      <c r="O1087" s="11"/>
      <c r="P1087" s="11"/>
      <c r="Q1087" s="11"/>
      <c r="R1087" s="11"/>
      <c r="S1087" s="11"/>
      <c r="T1087" s="11"/>
      <c r="U1087" s="11"/>
      <c r="V1087" s="11"/>
      <c r="W1087" s="11"/>
      <c r="X1087" s="11"/>
      <c r="Y1087" s="11"/>
      <c r="Z1087" s="11"/>
      <c r="AA1087" s="11"/>
      <c r="AB1087" s="11"/>
      <c r="AC1087" s="11"/>
      <c r="AD1087"/>
      <c r="AE1087"/>
      <c r="AF1087"/>
      <c r="AG1087"/>
      <c r="AH1087"/>
      <c r="AI1087"/>
      <c r="AJ1087"/>
      <c r="AK1087"/>
      <c r="AL1087"/>
      <c r="AM1087"/>
      <c r="AN1087"/>
      <c r="AO1087"/>
      <c r="AP1087"/>
      <c r="AQ1087"/>
      <c r="AR1087"/>
      <c r="AS1087"/>
      <c r="AT1087"/>
      <c r="AU1087"/>
    </row>
    <row r="1088" spans="1:47" s="2" customFormat="1" x14ac:dyDescent="0.25">
      <c r="A1088" s="16"/>
      <c r="B1088" s="16"/>
      <c r="C1088" s="11"/>
      <c r="D1088" s="11"/>
      <c r="E1088" s="11"/>
      <c r="F1088" s="11"/>
      <c r="G1088" s="11"/>
      <c r="H1088" s="11"/>
      <c r="I1088" s="11"/>
      <c r="J1088" s="11"/>
      <c r="K1088" s="11"/>
      <c r="L1088" s="11"/>
      <c r="M1088" s="11"/>
      <c r="N1088" s="11"/>
      <c r="O1088" s="11"/>
      <c r="P1088" s="11"/>
      <c r="Q1088" s="11"/>
      <c r="R1088" s="11"/>
      <c r="S1088" s="11"/>
      <c r="T1088" s="11"/>
      <c r="U1088" s="11"/>
      <c r="V1088" s="11"/>
      <c r="W1088" s="11"/>
      <c r="X1088" s="11"/>
      <c r="Y1088" s="11"/>
      <c r="Z1088" s="11"/>
      <c r="AA1088" s="11"/>
      <c r="AB1088" s="11"/>
      <c r="AC1088" s="11"/>
      <c r="AD1088"/>
      <c r="AE1088"/>
      <c r="AF1088"/>
      <c r="AG1088"/>
      <c r="AH1088"/>
      <c r="AI1088"/>
      <c r="AJ1088"/>
      <c r="AK1088"/>
      <c r="AL1088"/>
      <c r="AM1088"/>
      <c r="AN1088"/>
      <c r="AO1088"/>
      <c r="AP1088"/>
      <c r="AQ1088"/>
      <c r="AR1088"/>
      <c r="AS1088"/>
      <c r="AT1088"/>
      <c r="AU1088"/>
    </row>
    <row r="1089" spans="1:47" s="2" customFormat="1" x14ac:dyDescent="0.25">
      <c r="A1089" s="16"/>
      <c r="B1089" s="16"/>
      <c r="C1089" s="11"/>
      <c r="D1089" s="11"/>
      <c r="E1089" s="11"/>
      <c r="F1089" s="11"/>
      <c r="G1089" s="11"/>
      <c r="H1089" s="11"/>
      <c r="I1089" s="11"/>
      <c r="J1089" s="11"/>
      <c r="K1089" s="11"/>
      <c r="L1089" s="11"/>
      <c r="M1089" s="11"/>
      <c r="N1089" s="11"/>
      <c r="O1089" s="11"/>
      <c r="P1089" s="11"/>
      <c r="Q1089" s="11"/>
      <c r="R1089" s="11"/>
      <c r="S1089" s="11"/>
      <c r="T1089" s="11"/>
      <c r="U1089" s="11"/>
      <c r="V1089" s="11"/>
      <c r="W1089" s="11"/>
      <c r="X1089" s="11"/>
      <c r="Y1089" s="11"/>
      <c r="Z1089" s="11"/>
      <c r="AA1089" s="11"/>
      <c r="AB1089" s="11"/>
      <c r="AC1089" s="11"/>
      <c r="AD1089"/>
      <c r="AE1089"/>
      <c r="AF1089"/>
      <c r="AG1089"/>
      <c r="AH1089"/>
      <c r="AI1089"/>
      <c r="AJ1089"/>
      <c r="AK1089"/>
      <c r="AL1089"/>
      <c r="AM1089"/>
      <c r="AN1089"/>
      <c r="AO1089"/>
      <c r="AP1089"/>
      <c r="AQ1089"/>
      <c r="AR1089"/>
      <c r="AS1089"/>
      <c r="AT1089"/>
      <c r="AU1089"/>
    </row>
    <row r="1090" spans="1:47" s="2" customFormat="1" x14ac:dyDescent="0.25">
      <c r="A1090" s="16"/>
      <c r="B1090" s="16"/>
      <c r="C1090" s="11"/>
      <c r="D1090" s="11"/>
      <c r="E1090" s="11"/>
      <c r="F1090" s="11"/>
      <c r="G1090" s="11"/>
      <c r="H1090" s="11"/>
      <c r="I1090" s="11"/>
      <c r="J1090" s="11"/>
      <c r="K1090" s="11"/>
      <c r="L1090" s="11"/>
      <c r="M1090" s="11"/>
      <c r="N1090" s="11"/>
      <c r="O1090" s="11"/>
      <c r="P1090" s="11"/>
      <c r="Q1090" s="11"/>
      <c r="R1090" s="11"/>
      <c r="S1090" s="11"/>
      <c r="T1090" s="11"/>
      <c r="U1090" s="11"/>
      <c r="V1090" s="11"/>
      <c r="W1090" s="11"/>
      <c r="X1090" s="11"/>
      <c r="Y1090" s="11"/>
      <c r="Z1090" s="11"/>
      <c r="AA1090" s="11"/>
      <c r="AB1090" s="11"/>
      <c r="AC1090" s="11"/>
      <c r="AD1090"/>
      <c r="AE1090"/>
      <c r="AF1090"/>
      <c r="AG1090"/>
      <c r="AH1090"/>
      <c r="AI1090"/>
      <c r="AJ1090"/>
      <c r="AK1090"/>
      <c r="AL1090"/>
      <c r="AM1090"/>
      <c r="AN1090"/>
      <c r="AO1090"/>
      <c r="AP1090"/>
      <c r="AQ1090"/>
      <c r="AR1090"/>
      <c r="AS1090"/>
      <c r="AT1090"/>
      <c r="AU1090"/>
    </row>
    <row r="1091" spans="1:47" s="2" customFormat="1" x14ac:dyDescent="0.25">
      <c r="A1091" s="16"/>
      <c r="B1091" s="16"/>
      <c r="C1091" s="11"/>
      <c r="D1091" s="11"/>
      <c r="E1091" s="11"/>
      <c r="F1091" s="11"/>
      <c r="G1091" s="11"/>
      <c r="H1091" s="11"/>
      <c r="I1091" s="11"/>
      <c r="J1091" s="11"/>
      <c r="K1091" s="11"/>
      <c r="L1091" s="11"/>
      <c r="M1091" s="11"/>
      <c r="N1091" s="11"/>
      <c r="O1091" s="11"/>
      <c r="P1091" s="11"/>
      <c r="Q1091" s="11"/>
      <c r="R1091" s="11"/>
      <c r="S1091" s="11"/>
      <c r="T1091" s="11"/>
      <c r="U1091" s="11"/>
      <c r="V1091" s="11"/>
      <c r="W1091" s="11"/>
      <c r="X1091" s="11"/>
      <c r="Y1091" s="11"/>
      <c r="Z1091" s="11"/>
      <c r="AA1091" s="11"/>
      <c r="AB1091" s="11"/>
      <c r="AC1091" s="11"/>
      <c r="AD1091"/>
      <c r="AE1091"/>
      <c r="AF1091"/>
      <c r="AG1091"/>
      <c r="AH1091"/>
      <c r="AI1091"/>
      <c r="AJ1091"/>
      <c r="AK1091"/>
      <c r="AL1091"/>
      <c r="AM1091"/>
      <c r="AN1091"/>
      <c r="AO1091"/>
      <c r="AP1091"/>
      <c r="AQ1091"/>
      <c r="AR1091"/>
      <c r="AS1091"/>
      <c r="AT1091"/>
      <c r="AU1091"/>
    </row>
    <row r="1092" spans="1:47" s="2" customFormat="1" x14ac:dyDescent="0.25">
      <c r="A1092" s="16"/>
      <c r="B1092" s="16"/>
      <c r="C1092" s="11"/>
      <c r="D1092" s="11"/>
      <c r="E1092" s="11"/>
      <c r="F1092" s="11"/>
      <c r="G1092" s="11"/>
      <c r="H1092" s="11"/>
      <c r="I1092" s="11"/>
      <c r="J1092" s="11"/>
      <c r="K1092" s="11"/>
      <c r="L1092" s="11"/>
      <c r="M1092" s="11"/>
      <c r="N1092" s="11"/>
      <c r="O1092" s="11"/>
      <c r="P1092" s="11"/>
      <c r="Q1092" s="11"/>
      <c r="R1092" s="11"/>
      <c r="S1092" s="11"/>
      <c r="T1092" s="11"/>
      <c r="U1092" s="11"/>
      <c r="V1092" s="11"/>
      <c r="W1092" s="11"/>
      <c r="X1092" s="11"/>
      <c r="Y1092" s="11"/>
      <c r="Z1092" s="11"/>
      <c r="AA1092" s="11"/>
      <c r="AB1092" s="11"/>
      <c r="AC1092" s="11"/>
      <c r="AD1092"/>
      <c r="AE1092"/>
      <c r="AF1092"/>
      <c r="AG1092"/>
      <c r="AH1092"/>
      <c r="AI1092"/>
      <c r="AJ1092"/>
      <c r="AK1092"/>
      <c r="AL1092"/>
      <c r="AM1092"/>
      <c r="AN1092"/>
      <c r="AO1092"/>
      <c r="AP1092"/>
      <c r="AQ1092"/>
      <c r="AR1092"/>
      <c r="AS1092"/>
      <c r="AT1092"/>
      <c r="AU1092"/>
    </row>
    <row r="1093" spans="1:47" s="2" customFormat="1" x14ac:dyDescent="0.25">
      <c r="A1093" s="16"/>
      <c r="B1093" s="16"/>
      <c r="C1093" s="11"/>
      <c r="D1093" s="11"/>
      <c r="E1093" s="11"/>
      <c r="F1093" s="11"/>
      <c r="G1093" s="11"/>
      <c r="H1093" s="11"/>
      <c r="I1093" s="11"/>
      <c r="J1093" s="11"/>
      <c r="K1093" s="11"/>
      <c r="L1093" s="11"/>
      <c r="M1093" s="11"/>
      <c r="N1093" s="11"/>
      <c r="O1093" s="11"/>
      <c r="P1093" s="11"/>
      <c r="Q1093" s="11"/>
      <c r="R1093" s="11"/>
      <c r="S1093" s="11"/>
      <c r="T1093" s="11"/>
      <c r="U1093" s="11"/>
      <c r="V1093" s="11"/>
      <c r="W1093" s="11"/>
      <c r="X1093" s="11"/>
      <c r="Y1093" s="11"/>
      <c r="Z1093" s="11"/>
      <c r="AA1093" s="11"/>
      <c r="AB1093" s="11"/>
      <c r="AC1093" s="11"/>
      <c r="AD1093"/>
      <c r="AE1093"/>
      <c r="AF1093"/>
      <c r="AG1093"/>
      <c r="AH1093"/>
      <c r="AI1093"/>
      <c r="AJ1093"/>
      <c r="AK1093"/>
      <c r="AL1093"/>
      <c r="AM1093"/>
      <c r="AN1093"/>
      <c r="AO1093"/>
      <c r="AP1093"/>
      <c r="AQ1093"/>
      <c r="AR1093"/>
      <c r="AS1093"/>
      <c r="AT1093"/>
      <c r="AU1093"/>
    </row>
    <row r="1094" spans="1:47" s="2" customFormat="1" x14ac:dyDescent="0.25">
      <c r="A1094" s="16"/>
      <c r="B1094" s="16"/>
      <c r="C1094" s="11"/>
      <c r="D1094" s="11"/>
      <c r="E1094" s="11"/>
      <c r="F1094" s="11"/>
      <c r="G1094" s="11"/>
      <c r="H1094" s="11"/>
      <c r="I1094" s="11"/>
      <c r="J1094" s="11"/>
      <c r="K1094" s="11"/>
      <c r="L1094" s="11"/>
      <c r="M1094" s="11"/>
      <c r="N1094" s="11"/>
      <c r="O1094" s="11"/>
      <c r="P1094" s="11"/>
      <c r="Q1094" s="11"/>
      <c r="R1094" s="11"/>
      <c r="S1094" s="11"/>
      <c r="T1094" s="11"/>
      <c r="U1094" s="11"/>
      <c r="V1094" s="11"/>
      <c r="W1094" s="11"/>
      <c r="X1094" s="11"/>
      <c r="Y1094" s="11"/>
      <c r="Z1094" s="11"/>
      <c r="AA1094" s="11"/>
      <c r="AB1094" s="11"/>
      <c r="AC1094" s="11"/>
      <c r="AD1094"/>
      <c r="AE1094"/>
      <c r="AF1094"/>
      <c r="AG1094"/>
      <c r="AH1094"/>
      <c r="AI1094"/>
      <c r="AJ1094"/>
      <c r="AK1094"/>
      <c r="AL1094"/>
      <c r="AM1094"/>
      <c r="AN1094"/>
      <c r="AO1094"/>
      <c r="AP1094"/>
      <c r="AQ1094"/>
      <c r="AR1094"/>
      <c r="AS1094"/>
      <c r="AT1094"/>
      <c r="AU1094"/>
    </row>
    <row r="1095" spans="1:47" s="2" customFormat="1" x14ac:dyDescent="0.25">
      <c r="A1095" s="16"/>
      <c r="B1095" s="16"/>
      <c r="C1095" s="11"/>
      <c r="D1095" s="11"/>
      <c r="E1095" s="11"/>
      <c r="F1095" s="11"/>
      <c r="G1095" s="11"/>
      <c r="H1095" s="11"/>
      <c r="I1095" s="11"/>
      <c r="J1095" s="11"/>
      <c r="K1095" s="11"/>
      <c r="L1095" s="11"/>
      <c r="M1095" s="11"/>
      <c r="N1095" s="11"/>
      <c r="O1095" s="11"/>
      <c r="P1095" s="11"/>
      <c r="Q1095" s="11"/>
      <c r="R1095" s="11"/>
      <c r="S1095" s="11"/>
      <c r="T1095" s="11"/>
      <c r="U1095" s="11"/>
      <c r="V1095" s="11"/>
      <c r="W1095" s="11"/>
      <c r="X1095" s="11"/>
      <c r="Y1095" s="11"/>
      <c r="Z1095" s="11"/>
      <c r="AA1095" s="11"/>
      <c r="AB1095" s="11"/>
      <c r="AC1095" s="11"/>
      <c r="AD1095"/>
      <c r="AE1095"/>
      <c r="AF1095"/>
      <c r="AG1095"/>
      <c r="AH1095"/>
      <c r="AI1095"/>
      <c r="AJ1095"/>
      <c r="AK1095"/>
      <c r="AL1095"/>
      <c r="AM1095"/>
      <c r="AN1095"/>
      <c r="AO1095"/>
      <c r="AP1095"/>
      <c r="AQ1095"/>
      <c r="AR1095"/>
      <c r="AS1095"/>
      <c r="AT1095"/>
      <c r="AU1095"/>
    </row>
    <row r="1096" spans="1:47" s="2" customFormat="1" x14ac:dyDescent="0.25">
      <c r="A1096" s="16"/>
      <c r="B1096" s="16"/>
      <c r="C1096" s="11"/>
      <c r="D1096" s="11"/>
      <c r="E1096" s="11"/>
      <c r="F1096" s="11"/>
      <c r="G1096" s="11"/>
      <c r="H1096" s="11"/>
      <c r="I1096" s="11"/>
      <c r="J1096" s="11"/>
      <c r="K1096" s="11"/>
      <c r="L1096" s="11"/>
      <c r="M1096" s="11"/>
      <c r="N1096" s="11"/>
      <c r="O1096" s="11"/>
      <c r="P1096" s="11"/>
      <c r="Q1096" s="11"/>
      <c r="R1096" s="11"/>
      <c r="S1096" s="11"/>
      <c r="T1096" s="11"/>
      <c r="U1096" s="11"/>
      <c r="V1096" s="11"/>
      <c r="W1096" s="11"/>
      <c r="X1096" s="11"/>
      <c r="Y1096" s="11"/>
      <c r="Z1096" s="11"/>
      <c r="AA1096" s="11"/>
      <c r="AB1096" s="11"/>
      <c r="AC1096" s="11"/>
      <c r="AD1096"/>
      <c r="AE1096"/>
      <c r="AF1096"/>
      <c r="AG1096"/>
      <c r="AH1096"/>
      <c r="AI1096"/>
      <c r="AJ1096"/>
      <c r="AK1096"/>
      <c r="AL1096"/>
      <c r="AM1096"/>
      <c r="AN1096"/>
      <c r="AO1096"/>
      <c r="AP1096"/>
      <c r="AQ1096"/>
      <c r="AR1096"/>
      <c r="AS1096"/>
      <c r="AT1096"/>
      <c r="AU1096"/>
    </row>
    <row r="1097" spans="1:47" s="2" customFormat="1" x14ac:dyDescent="0.25">
      <c r="A1097" s="16"/>
      <c r="B1097" s="16"/>
      <c r="C1097" s="11"/>
      <c r="D1097" s="11"/>
      <c r="E1097" s="11"/>
      <c r="F1097" s="11"/>
      <c r="G1097" s="11"/>
      <c r="H1097" s="11"/>
      <c r="I1097" s="11"/>
      <c r="J1097" s="11"/>
      <c r="K1097" s="11"/>
      <c r="L1097" s="11"/>
      <c r="M1097" s="11"/>
      <c r="N1097" s="11"/>
      <c r="O1097" s="11"/>
      <c r="P1097" s="11"/>
      <c r="Q1097" s="11"/>
      <c r="R1097" s="11"/>
      <c r="S1097" s="11"/>
      <c r="T1097" s="11"/>
      <c r="U1097" s="11"/>
      <c r="V1097" s="11"/>
      <c r="W1097" s="11"/>
      <c r="X1097" s="11"/>
      <c r="Y1097" s="11"/>
      <c r="Z1097" s="11"/>
      <c r="AA1097" s="11"/>
      <c r="AB1097" s="11"/>
      <c r="AC1097" s="11"/>
      <c r="AD1097"/>
      <c r="AE1097"/>
      <c r="AF1097"/>
      <c r="AG1097"/>
      <c r="AH1097"/>
      <c r="AI1097"/>
      <c r="AJ1097"/>
      <c r="AK1097"/>
      <c r="AL1097"/>
      <c r="AM1097"/>
      <c r="AN1097"/>
      <c r="AO1097"/>
      <c r="AP1097"/>
      <c r="AQ1097"/>
      <c r="AR1097"/>
      <c r="AS1097"/>
      <c r="AT1097"/>
      <c r="AU1097"/>
    </row>
    <row r="1098" spans="1:47" s="2" customFormat="1" x14ac:dyDescent="0.25">
      <c r="A1098" s="16"/>
      <c r="B1098" s="16"/>
      <c r="C1098" s="11"/>
      <c r="D1098" s="11"/>
      <c r="E1098" s="11"/>
      <c r="F1098" s="11"/>
      <c r="G1098" s="11"/>
      <c r="H1098" s="11"/>
      <c r="I1098" s="11"/>
      <c r="J1098" s="11"/>
      <c r="K1098" s="11"/>
      <c r="L1098" s="11"/>
      <c r="M1098" s="11"/>
      <c r="N1098" s="11"/>
      <c r="O1098" s="11"/>
      <c r="P1098" s="11"/>
      <c r="Q1098" s="11"/>
      <c r="R1098" s="11"/>
      <c r="S1098" s="11"/>
      <c r="T1098" s="11"/>
      <c r="U1098" s="11"/>
      <c r="V1098" s="11"/>
      <c r="W1098" s="11"/>
      <c r="X1098" s="11"/>
      <c r="Y1098" s="11"/>
      <c r="Z1098" s="11"/>
      <c r="AA1098" s="11"/>
      <c r="AB1098" s="11"/>
      <c r="AC1098" s="11"/>
      <c r="AD1098"/>
      <c r="AE1098"/>
      <c r="AF1098"/>
      <c r="AG1098"/>
      <c r="AH1098"/>
      <c r="AI1098"/>
      <c r="AJ1098"/>
      <c r="AK1098"/>
      <c r="AL1098"/>
      <c r="AM1098"/>
      <c r="AN1098"/>
      <c r="AO1098"/>
      <c r="AP1098"/>
      <c r="AQ1098"/>
      <c r="AR1098"/>
      <c r="AS1098"/>
      <c r="AT1098"/>
      <c r="AU1098"/>
    </row>
    <row r="1099" spans="1:47" s="2" customFormat="1" x14ac:dyDescent="0.25">
      <c r="A1099" s="16"/>
      <c r="B1099" s="16"/>
      <c r="C1099" s="11"/>
      <c r="D1099" s="11"/>
      <c r="E1099" s="11"/>
      <c r="F1099" s="11"/>
      <c r="G1099" s="11"/>
      <c r="H1099" s="11"/>
      <c r="I1099" s="11"/>
      <c r="J1099" s="11"/>
      <c r="K1099" s="11"/>
      <c r="L1099" s="11"/>
      <c r="M1099" s="11"/>
      <c r="N1099" s="11"/>
      <c r="O1099" s="11"/>
      <c r="P1099" s="11"/>
      <c r="Q1099" s="11"/>
      <c r="R1099" s="11"/>
      <c r="S1099" s="11"/>
      <c r="T1099" s="11"/>
      <c r="U1099" s="11"/>
      <c r="V1099" s="11"/>
      <c r="W1099" s="11"/>
      <c r="X1099" s="11"/>
      <c r="Y1099" s="11"/>
      <c r="Z1099" s="11"/>
      <c r="AA1099" s="11"/>
      <c r="AB1099" s="11"/>
      <c r="AC1099" s="11"/>
      <c r="AD1099"/>
      <c r="AE1099"/>
      <c r="AF1099"/>
      <c r="AG1099"/>
      <c r="AH1099"/>
      <c r="AI1099"/>
      <c r="AJ1099"/>
      <c r="AK1099"/>
      <c r="AL1099"/>
      <c r="AM1099"/>
      <c r="AN1099"/>
      <c r="AO1099"/>
      <c r="AP1099"/>
      <c r="AQ1099"/>
      <c r="AR1099"/>
      <c r="AS1099"/>
      <c r="AT1099"/>
      <c r="AU1099"/>
    </row>
    <row r="1100" spans="1:47" s="2" customFormat="1" x14ac:dyDescent="0.25">
      <c r="A1100" s="16"/>
      <c r="B1100" s="16"/>
      <c r="C1100" s="11"/>
      <c r="D1100" s="11"/>
      <c r="E1100" s="11"/>
      <c r="F1100" s="11"/>
      <c r="G1100" s="11"/>
      <c r="H1100" s="11"/>
      <c r="I1100" s="11"/>
      <c r="J1100" s="11"/>
      <c r="K1100" s="11"/>
      <c r="L1100" s="11"/>
      <c r="M1100" s="11"/>
      <c r="N1100" s="11"/>
      <c r="O1100" s="11"/>
      <c r="P1100" s="11"/>
      <c r="Q1100" s="11"/>
      <c r="R1100" s="11"/>
      <c r="S1100" s="11"/>
      <c r="T1100" s="11"/>
      <c r="U1100" s="11"/>
      <c r="V1100" s="11"/>
      <c r="W1100" s="11"/>
      <c r="X1100" s="11"/>
      <c r="Y1100" s="11"/>
      <c r="Z1100" s="11"/>
      <c r="AA1100" s="11"/>
      <c r="AB1100" s="11"/>
      <c r="AC1100" s="11"/>
      <c r="AD1100"/>
      <c r="AE1100"/>
      <c r="AF1100"/>
      <c r="AG1100"/>
      <c r="AH1100"/>
      <c r="AI1100"/>
      <c r="AJ1100"/>
      <c r="AK1100"/>
      <c r="AL1100"/>
      <c r="AM1100"/>
      <c r="AN1100"/>
      <c r="AO1100"/>
      <c r="AP1100"/>
      <c r="AQ1100"/>
      <c r="AR1100"/>
      <c r="AS1100"/>
      <c r="AT1100"/>
      <c r="AU1100"/>
    </row>
    <row r="1101" spans="1:47" s="2" customFormat="1" x14ac:dyDescent="0.25">
      <c r="A1101" s="16"/>
      <c r="B1101" s="16"/>
      <c r="C1101" s="11"/>
      <c r="D1101" s="11"/>
      <c r="E1101" s="11"/>
      <c r="F1101" s="11"/>
      <c r="G1101" s="11"/>
      <c r="H1101" s="11"/>
      <c r="I1101" s="11"/>
      <c r="J1101" s="11"/>
      <c r="K1101" s="11"/>
      <c r="L1101" s="11"/>
      <c r="M1101" s="11"/>
      <c r="N1101" s="11"/>
      <c r="O1101" s="11"/>
      <c r="P1101" s="11"/>
      <c r="Q1101" s="11"/>
      <c r="R1101" s="11"/>
      <c r="S1101" s="11"/>
      <c r="T1101" s="11"/>
      <c r="U1101" s="11"/>
      <c r="V1101" s="11"/>
      <c r="W1101" s="11"/>
      <c r="X1101" s="11"/>
      <c r="Y1101" s="11"/>
      <c r="Z1101" s="11"/>
      <c r="AA1101" s="11"/>
      <c r="AB1101" s="11"/>
      <c r="AC1101" s="11"/>
      <c r="AD1101"/>
      <c r="AE1101"/>
      <c r="AF1101"/>
      <c r="AG1101"/>
      <c r="AH1101"/>
      <c r="AI1101"/>
      <c r="AJ1101"/>
      <c r="AK1101"/>
      <c r="AL1101"/>
      <c r="AM1101"/>
      <c r="AN1101"/>
      <c r="AO1101"/>
      <c r="AP1101"/>
      <c r="AQ1101"/>
      <c r="AR1101"/>
      <c r="AS1101"/>
      <c r="AT1101"/>
      <c r="AU1101"/>
    </row>
    <row r="1102" spans="1:47" s="2" customFormat="1" x14ac:dyDescent="0.25">
      <c r="A1102" s="16"/>
      <c r="B1102" s="16"/>
      <c r="C1102" s="11"/>
      <c r="D1102" s="11"/>
      <c r="E1102" s="11"/>
      <c r="F1102" s="11"/>
      <c r="G1102" s="11"/>
      <c r="H1102" s="11"/>
      <c r="I1102" s="11"/>
      <c r="J1102" s="11"/>
      <c r="K1102" s="11"/>
      <c r="L1102" s="11"/>
      <c r="M1102" s="11"/>
      <c r="N1102" s="11"/>
      <c r="O1102" s="11"/>
      <c r="P1102" s="11"/>
      <c r="Q1102" s="11"/>
      <c r="R1102" s="11"/>
      <c r="S1102" s="11"/>
      <c r="T1102" s="11"/>
      <c r="U1102" s="11"/>
      <c r="V1102" s="11"/>
      <c r="W1102" s="11"/>
      <c r="X1102" s="11"/>
      <c r="Y1102" s="11"/>
      <c r="Z1102" s="11"/>
      <c r="AA1102" s="11"/>
      <c r="AB1102" s="11"/>
      <c r="AC1102" s="11"/>
      <c r="AD1102"/>
      <c r="AE1102"/>
      <c r="AF1102"/>
      <c r="AG1102"/>
      <c r="AH1102"/>
      <c r="AI1102"/>
      <c r="AJ1102"/>
      <c r="AK1102"/>
      <c r="AL1102"/>
      <c r="AM1102"/>
      <c r="AN1102"/>
      <c r="AO1102"/>
      <c r="AP1102"/>
      <c r="AQ1102"/>
      <c r="AR1102"/>
      <c r="AS1102"/>
      <c r="AT1102"/>
      <c r="AU1102"/>
    </row>
    <row r="1103" spans="1:47" s="2" customFormat="1" x14ac:dyDescent="0.25">
      <c r="A1103" s="16"/>
      <c r="B1103" s="16"/>
      <c r="C1103" s="11"/>
      <c r="D1103" s="11"/>
      <c r="E1103" s="11"/>
      <c r="F1103" s="11"/>
      <c r="G1103" s="11"/>
      <c r="H1103" s="11"/>
      <c r="I1103" s="11"/>
      <c r="J1103" s="11"/>
      <c r="K1103" s="11"/>
      <c r="L1103" s="11"/>
      <c r="M1103" s="11"/>
      <c r="N1103" s="11"/>
      <c r="O1103" s="11"/>
      <c r="P1103" s="11"/>
      <c r="Q1103" s="11"/>
      <c r="R1103" s="11"/>
      <c r="S1103" s="11"/>
      <c r="T1103" s="11"/>
      <c r="U1103" s="11"/>
      <c r="V1103" s="11"/>
      <c r="W1103" s="11"/>
      <c r="X1103" s="11"/>
      <c r="Y1103" s="11"/>
      <c r="Z1103" s="11"/>
      <c r="AA1103" s="11"/>
      <c r="AB1103" s="11"/>
      <c r="AC1103" s="11"/>
      <c r="AD1103"/>
      <c r="AE1103"/>
      <c r="AF1103"/>
      <c r="AG1103"/>
      <c r="AH1103"/>
      <c r="AI1103"/>
      <c r="AJ1103"/>
      <c r="AK1103"/>
      <c r="AL1103"/>
      <c r="AM1103"/>
      <c r="AN1103"/>
      <c r="AO1103"/>
      <c r="AP1103"/>
      <c r="AQ1103"/>
      <c r="AR1103"/>
      <c r="AS1103"/>
      <c r="AT1103"/>
      <c r="AU1103"/>
    </row>
    <row r="1104" spans="1:47" s="2" customFormat="1" x14ac:dyDescent="0.25">
      <c r="A1104" s="16"/>
      <c r="B1104" s="16"/>
      <c r="C1104" s="11"/>
      <c r="D1104" s="11"/>
      <c r="E1104" s="11"/>
      <c r="F1104" s="11"/>
      <c r="G1104" s="11"/>
      <c r="H1104" s="11"/>
      <c r="I1104" s="11"/>
      <c r="J1104" s="11"/>
      <c r="K1104" s="11"/>
      <c r="L1104" s="11"/>
      <c r="M1104" s="11"/>
      <c r="N1104" s="11"/>
      <c r="O1104" s="11"/>
      <c r="P1104" s="11"/>
      <c r="Q1104" s="11"/>
      <c r="R1104" s="11"/>
      <c r="S1104" s="11"/>
      <c r="T1104" s="11"/>
      <c r="U1104" s="11"/>
      <c r="V1104" s="11"/>
      <c r="W1104" s="11"/>
      <c r="X1104" s="11"/>
      <c r="Y1104" s="11"/>
      <c r="Z1104" s="11"/>
      <c r="AA1104" s="11"/>
      <c r="AB1104" s="11"/>
      <c r="AC1104" s="11"/>
      <c r="AD1104"/>
      <c r="AE1104"/>
      <c r="AF1104"/>
      <c r="AG1104"/>
      <c r="AH1104"/>
      <c r="AI1104"/>
      <c r="AJ1104"/>
      <c r="AK1104"/>
      <c r="AL1104"/>
      <c r="AM1104"/>
      <c r="AN1104"/>
      <c r="AO1104"/>
      <c r="AP1104"/>
      <c r="AQ1104"/>
      <c r="AR1104"/>
      <c r="AS1104"/>
      <c r="AT1104"/>
      <c r="AU1104"/>
    </row>
    <row r="1105" spans="1:47" s="2" customFormat="1" x14ac:dyDescent="0.25">
      <c r="A1105" s="16"/>
      <c r="B1105" s="16"/>
      <c r="C1105" s="11"/>
      <c r="D1105" s="11"/>
      <c r="E1105" s="11"/>
      <c r="F1105" s="11"/>
      <c r="G1105" s="11"/>
      <c r="H1105" s="11"/>
      <c r="I1105" s="11"/>
      <c r="J1105" s="11"/>
      <c r="K1105" s="11"/>
      <c r="L1105" s="11"/>
      <c r="M1105" s="11"/>
      <c r="N1105" s="11"/>
      <c r="O1105" s="11"/>
      <c r="P1105" s="11"/>
      <c r="Q1105" s="11"/>
      <c r="R1105" s="11"/>
      <c r="S1105" s="11"/>
      <c r="T1105" s="11"/>
      <c r="U1105" s="11"/>
      <c r="V1105" s="11"/>
      <c r="W1105" s="11"/>
      <c r="X1105" s="11"/>
      <c r="Y1105" s="11"/>
      <c r="Z1105" s="11"/>
      <c r="AA1105" s="11"/>
      <c r="AB1105" s="11"/>
      <c r="AC1105" s="11"/>
      <c r="AD1105"/>
      <c r="AE1105"/>
      <c r="AF1105"/>
      <c r="AG1105"/>
      <c r="AH1105"/>
      <c r="AI1105"/>
      <c r="AJ1105"/>
      <c r="AK1105"/>
      <c r="AL1105"/>
      <c r="AM1105"/>
      <c r="AN1105"/>
      <c r="AO1105"/>
      <c r="AP1105"/>
      <c r="AQ1105"/>
      <c r="AR1105"/>
      <c r="AS1105"/>
      <c r="AT1105"/>
      <c r="AU1105"/>
    </row>
    <row r="1106" spans="1:47" s="2" customFormat="1" x14ac:dyDescent="0.25">
      <c r="A1106" s="16"/>
      <c r="B1106" s="16"/>
      <c r="C1106" s="11"/>
      <c r="D1106" s="11"/>
      <c r="E1106" s="11"/>
      <c r="F1106" s="11"/>
      <c r="G1106" s="11"/>
      <c r="H1106" s="11"/>
      <c r="I1106" s="11"/>
      <c r="J1106" s="11"/>
      <c r="K1106" s="11"/>
      <c r="L1106" s="11"/>
      <c r="M1106" s="11"/>
      <c r="N1106" s="11"/>
      <c r="O1106" s="11"/>
      <c r="P1106" s="11"/>
      <c r="Q1106" s="11"/>
      <c r="R1106" s="11"/>
      <c r="S1106" s="11"/>
      <c r="T1106" s="11"/>
      <c r="U1106" s="11"/>
      <c r="V1106" s="11"/>
      <c r="W1106" s="11"/>
      <c r="X1106" s="11"/>
      <c r="Y1106" s="11"/>
      <c r="Z1106" s="11"/>
      <c r="AA1106" s="11"/>
      <c r="AB1106" s="11"/>
      <c r="AC1106" s="11"/>
      <c r="AD1106"/>
      <c r="AE1106"/>
      <c r="AF1106"/>
      <c r="AG1106"/>
      <c r="AH1106"/>
      <c r="AI1106"/>
      <c r="AJ1106"/>
      <c r="AK1106"/>
      <c r="AL1106"/>
      <c r="AM1106"/>
      <c r="AN1106"/>
      <c r="AO1106"/>
      <c r="AP1106"/>
      <c r="AQ1106"/>
      <c r="AR1106"/>
      <c r="AS1106"/>
      <c r="AT1106"/>
      <c r="AU1106"/>
    </row>
    <row r="1107" spans="1:47" s="2" customFormat="1" x14ac:dyDescent="0.25">
      <c r="A1107" s="16"/>
      <c r="B1107" s="16"/>
      <c r="C1107" s="11"/>
      <c r="D1107" s="11"/>
      <c r="E1107" s="11"/>
      <c r="F1107" s="11"/>
      <c r="G1107" s="11"/>
      <c r="H1107" s="11"/>
      <c r="I1107" s="11"/>
      <c r="J1107" s="11"/>
      <c r="K1107" s="11"/>
      <c r="L1107" s="11"/>
      <c r="M1107" s="11"/>
      <c r="N1107" s="11"/>
      <c r="O1107" s="11"/>
      <c r="P1107" s="11"/>
      <c r="Q1107" s="11"/>
      <c r="R1107" s="11"/>
      <c r="S1107" s="11"/>
      <c r="T1107" s="11"/>
      <c r="U1107" s="11"/>
      <c r="V1107" s="11"/>
      <c r="W1107" s="11"/>
      <c r="X1107" s="11"/>
      <c r="Y1107" s="11"/>
      <c r="Z1107" s="11"/>
      <c r="AA1107" s="11"/>
      <c r="AB1107" s="11"/>
      <c r="AC1107" s="11"/>
      <c r="AD1107"/>
      <c r="AE1107"/>
      <c r="AF1107"/>
      <c r="AG1107"/>
      <c r="AH1107"/>
      <c r="AI1107"/>
      <c r="AJ1107"/>
      <c r="AK1107"/>
      <c r="AL1107"/>
      <c r="AM1107"/>
      <c r="AN1107"/>
      <c r="AO1107"/>
      <c r="AP1107"/>
      <c r="AQ1107"/>
      <c r="AR1107"/>
      <c r="AS1107"/>
      <c r="AT1107"/>
      <c r="AU1107"/>
    </row>
    <row r="1108" spans="1:47" s="2" customFormat="1" x14ac:dyDescent="0.25">
      <c r="A1108" s="16"/>
      <c r="B1108" s="16"/>
      <c r="C1108" s="11"/>
      <c r="D1108" s="11"/>
      <c r="E1108" s="11"/>
      <c r="F1108" s="11"/>
      <c r="G1108" s="11"/>
      <c r="H1108" s="11"/>
      <c r="I1108" s="11"/>
      <c r="J1108" s="11"/>
      <c r="K1108" s="11"/>
      <c r="L1108" s="11"/>
      <c r="M1108" s="11"/>
      <c r="N1108" s="11"/>
      <c r="O1108" s="11"/>
      <c r="P1108" s="11"/>
      <c r="Q1108" s="11"/>
      <c r="R1108" s="11"/>
      <c r="S1108" s="11"/>
      <c r="T1108" s="11"/>
      <c r="U1108" s="11"/>
      <c r="V1108" s="11"/>
      <c r="W1108" s="11"/>
      <c r="X1108" s="11"/>
      <c r="Y1108" s="11"/>
      <c r="Z1108" s="11"/>
      <c r="AA1108" s="11"/>
      <c r="AB1108" s="11"/>
      <c r="AC1108" s="11"/>
      <c r="AD1108"/>
      <c r="AE1108"/>
      <c r="AF1108"/>
      <c r="AG1108"/>
      <c r="AH1108"/>
      <c r="AI1108"/>
      <c r="AJ1108"/>
      <c r="AK1108"/>
      <c r="AL1108"/>
      <c r="AM1108"/>
      <c r="AN1108"/>
      <c r="AO1108"/>
      <c r="AP1108"/>
      <c r="AQ1108"/>
      <c r="AR1108"/>
      <c r="AS1108"/>
      <c r="AT1108"/>
      <c r="AU1108"/>
    </row>
    <row r="1109" spans="1:47" s="2" customFormat="1" x14ac:dyDescent="0.25">
      <c r="A1109" s="16"/>
      <c r="B1109" s="16"/>
      <c r="C1109" s="11"/>
      <c r="D1109" s="11"/>
      <c r="E1109" s="11"/>
      <c r="F1109" s="11"/>
      <c r="G1109" s="11"/>
      <c r="H1109" s="11"/>
      <c r="I1109" s="11"/>
      <c r="J1109" s="11"/>
      <c r="K1109" s="11"/>
      <c r="L1109" s="11"/>
      <c r="M1109" s="11"/>
      <c r="N1109" s="11"/>
      <c r="O1109" s="11"/>
      <c r="P1109" s="11"/>
      <c r="Q1109" s="11"/>
      <c r="R1109" s="11"/>
      <c r="S1109" s="11"/>
      <c r="T1109" s="11"/>
      <c r="U1109" s="11"/>
      <c r="V1109" s="11"/>
      <c r="W1109" s="11"/>
      <c r="X1109" s="11"/>
      <c r="Y1109" s="11"/>
      <c r="Z1109" s="11"/>
      <c r="AA1109" s="11"/>
      <c r="AB1109" s="11"/>
      <c r="AC1109" s="11"/>
      <c r="AD1109"/>
      <c r="AE1109"/>
      <c r="AF1109"/>
      <c r="AG1109"/>
      <c r="AH1109"/>
      <c r="AI1109"/>
      <c r="AJ1109"/>
      <c r="AK1109"/>
      <c r="AL1109"/>
      <c r="AM1109"/>
      <c r="AN1109"/>
      <c r="AO1109"/>
      <c r="AP1109"/>
      <c r="AQ1109"/>
      <c r="AR1109"/>
      <c r="AS1109"/>
      <c r="AT1109"/>
      <c r="AU1109"/>
    </row>
    <row r="1110" spans="1:47" s="2" customFormat="1" x14ac:dyDescent="0.25">
      <c r="A1110" s="16"/>
      <c r="B1110" s="16"/>
      <c r="C1110" s="11"/>
      <c r="D1110" s="11"/>
      <c r="E1110" s="11"/>
      <c r="F1110" s="11"/>
      <c r="G1110" s="11"/>
      <c r="H1110" s="11"/>
      <c r="I1110" s="11"/>
      <c r="J1110" s="11"/>
      <c r="K1110" s="11"/>
      <c r="L1110" s="11"/>
      <c r="M1110" s="11"/>
      <c r="N1110" s="11"/>
      <c r="O1110" s="11"/>
      <c r="P1110" s="11"/>
      <c r="Q1110" s="11"/>
      <c r="R1110" s="11"/>
      <c r="S1110" s="11"/>
      <c r="T1110" s="11"/>
      <c r="U1110" s="11"/>
      <c r="V1110" s="11"/>
      <c r="W1110" s="11"/>
      <c r="X1110" s="11"/>
      <c r="Y1110" s="11"/>
      <c r="Z1110" s="11"/>
      <c r="AA1110" s="11"/>
      <c r="AB1110" s="11"/>
      <c r="AC1110" s="11"/>
      <c r="AD1110"/>
      <c r="AE1110"/>
      <c r="AF1110"/>
      <c r="AG1110"/>
      <c r="AH1110"/>
      <c r="AI1110"/>
      <c r="AJ1110"/>
      <c r="AK1110"/>
      <c r="AL1110"/>
      <c r="AM1110"/>
      <c r="AN1110"/>
      <c r="AO1110"/>
      <c r="AP1110"/>
      <c r="AQ1110"/>
      <c r="AR1110"/>
      <c r="AS1110"/>
      <c r="AT1110"/>
      <c r="AU1110"/>
    </row>
    <row r="1111" spans="1:47" s="2" customFormat="1" x14ac:dyDescent="0.25">
      <c r="A1111" s="16"/>
      <c r="B1111" s="16"/>
      <c r="C1111" s="11"/>
      <c r="D1111" s="11"/>
      <c r="E1111" s="11"/>
      <c r="F1111" s="11"/>
      <c r="G1111" s="11"/>
      <c r="H1111" s="11"/>
      <c r="I1111" s="11"/>
      <c r="J1111" s="11"/>
      <c r="K1111" s="11"/>
      <c r="L1111" s="11"/>
      <c r="M1111" s="11"/>
      <c r="N1111" s="11"/>
      <c r="O1111" s="11"/>
      <c r="P1111" s="11"/>
      <c r="Q1111" s="11"/>
      <c r="R1111" s="11"/>
      <c r="S1111" s="11"/>
      <c r="T1111" s="11"/>
      <c r="U1111" s="11"/>
      <c r="V1111" s="11"/>
      <c r="W1111" s="11"/>
      <c r="X1111" s="11"/>
      <c r="Y1111" s="11"/>
      <c r="Z1111" s="11"/>
      <c r="AA1111" s="11"/>
      <c r="AB1111" s="11"/>
      <c r="AC1111" s="11"/>
      <c r="AD1111"/>
      <c r="AE1111"/>
      <c r="AF1111"/>
      <c r="AG1111"/>
      <c r="AH1111"/>
      <c r="AI1111"/>
      <c r="AJ1111"/>
      <c r="AK1111"/>
      <c r="AL1111"/>
      <c r="AM1111"/>
      <c r="AN1111"/>
      <c r="AO1111"/>
      <c r="AP1111"/>
      <c r="AQ1111"/>
      <c r="AR1111"/>
      <c r="AS1111"/>
      <c r="AT1111"/>
      <c r="AU1111"/>
    </row>
    <row r="1112" spans="1:47" s="2" customFormat="1" x14ac:dyDescent="0.25">
      <c r="A1112" s="16"/>
      <c r="B1112" s="16"/>
      <c r="C1112" s="11"/>
      <c r="D1112" s="11"/>
      <c r="E1112" s="11"/>
      <c r="F1112" s="11"/>
      <c r="G1112" s="11"/>
      <c r="H1112" s="11"/>
      <c r="I1112" s="11"/>
      <c r="J1112" s="11"/>
      <c r="K1112" s="11"/>
      <c r="L1112" s="11"/>
      <c r="M1112" s="11"/>
      <c r="N1112" s="11"/>
      <c r="O1112" s="11"/>
      <c r="P1112" s="11"/>
      <c r="Q1112" s="11"/>
      <c r="R1112" s="11"/>
      <c r="S1112" s="11"/>
      <c r="T1112" s="11"/>
      <c r="U1112" s="11"/>
      <c r="V1112" s="11"/>
      <c r="W1112" s="11"/>
      <c r="X1112" s="11"/>
      <c r="Y1112" s="11"/>
      <c r="Z1112" s="11"/>
      <c r="AA1112" s="11"/>
      <c r="AB1112" s="11"/>
      <c r="AC1112" s="11"/>
      <c r="AD1112"/>
      <c r="AE1112"/>
      <c r="AF1112"/>
      <c r="AG1112"/>
      <c r="AH1112"/>
      <c r="AI1112"/>
      <c r="AJ1112"/>
      <c r="AK1112"/>
      <c r="AL1112"/>
      <c r="AM1112"/>
      <c r="AN1112"/>
      <c r="AO1112"/>
      <c r="AP1112"/>
      <c r="AQ1112"/>
      <c r="AR1112"/>
      <c r="AS1112"/>
      <c r="AT1112"/>
      <c r="AU1112"/>
    </row>
    <row r="1113" spans="1:47" s="2" customFormat="1" x14ac:dyDescent="0.25">
      <c r="A1113" s="16"/>
      <c r="B1113" s="16"/>
      <c r="C1113" s="11"/>
      <c r="D1113" s="11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  <c r="O1113" s="11"/>
      <c r="P1113" s="11"/>
      <c r="Q1113" s="11"/>
      <c r="R1113" s="11"/>
      <c r="S1113" s="11"/>
      <c r="T1113" s="11"/>
      <c r="U1113" s="11"/>
      <c r="V1113" s="11"/>
      <c r="W1113" s="11"/>
      <c r="X1113" s="11"/>
      <c r="Y1113" s="11"/>
      <c r="Z1113" s="11"/>
      <c r="AA1113" s="11"/>
      <c r="AB1113" s="11"/>
      <c r="AC1113" s="11"/>
      <c r="AD1113"/>
      <c r="AE1113"/>
      <c r="AF1113"/>
      <c r="AG1113"/>
      <c r="AH1113"/>
      <c r="AI1113"/>
      <c r="AJ1113"/>
      <c r="AK1113"/>
      <c r="AL1113"/>
      <c r="AM1113"/>
      <c r="AN1113"/>
      <c r="AO1113"/>
      <c r="AP1113"/>
      <c r="AQ1113"/>
      <c r="AR1113"/>
      <c r="AS1113"/>
      <c r="AT1113"/>
      <c r="AU1113"/>
    </row>
    <row r="1114" spans="1:47" s="2" customFormat="1" x14ac:dyDescent="0.25">
      <c r="A1114" s="16"/>
      <c r="B1114" s="16"/>
      <c r="C1114" s="11"/>
      <c r="D1114" s="11"/>
      <c r="E1114" s="11"/>
      <c r="F1114" s="11"/>
      <c r="G1114" s="11"/>
      <c r="H1114" s="11"/>
      <c r="I1114" s="11"/>
      <c r="J1114" s="11"/>
      <c r="K1114" s="11"/>
      <c r="L1114" s="11"/>
      <c r="M1114" s="11"/>
      <c r="N1114" s="11"/>
      <c r="O1114" s="11"/>
      <c r="P1114" s="11"/>
      <c r="Q1114" s="11"/>
      <c r="R1114" s="11"/>
      <c r="S1114" s="11"/>
      <c r="T1114" s="11"/>
      <c r="U1114" s="11"/>
      <c r="V1114" s="11"/>
      <c r="W1114" s="11"/>
      <c r="X1114" s="11"/>
      <c r="Y1114" s="11"/>
      <c r="Z1114" s="11"/>
      <c r="AA1114" s="11"/>
      <c r="AB1114" s="11"/>
      <c r="AC1114" s="11"/>
      <c r="AD1114"/>
      <c r="AE1114"/>
      <c r="AF1114"/>
      <c r="AG1114"/>
      <c r="AH1114"/>
      <c r="AI1114"/>
      <c r="AJ1114"/>
      <c r="AK1114"/>
      <c r="AL1114"/>
      <c r="AM1114"/>
      <c r="AN1114"/>
      <c r="AO1114"/>
      <c r="AP1114"/>
      <c r="AQ1114"/>
      <c r="AR1114"/>
      <c r="AS1114"/>
      <c r="AT1114"/>
      <c r="AU1114"/>
    </row>
    <row r="1115" spans="1:47" s="2" customFormat="1" x14ac:dyDescent="0.25">
      <c r="A1115" s="16"/>
      <c r="B1115" s="16"/>
      <c r="C1115" s="11"/>
      <c r="D1115" s="11"/>
      <c r="E1115" s="11"/>
      <c r="F1115" s="11"/>
      <c r="G1115" s="11"/>
      <c r="H1115" s="11"/>
      <c r="I1115" s="11"/>
      <c r="J1115" s="11"/>
      <c r="K1115" s="11"/>
      <c r="L1115" s="11"/>
      <c r="M1115" s="11"/>
      <c r="N1115" s="11"/>
      <c r="O1115" s="11"/>
      <c r="P1115" s="11"/>
      <c r="Q1115" s="11"/>
      <c r="R1115" s="11"/>
      <c r="S1115" s="11"/>
      <c r="T1115" s="11"/>
      <c r="U1115" s="11"/>
      <c r="V1115" s="11"/>
      <c r="W1115" s="11"/>
      <c r="X1115" s="11"/>
      <c r="Y1115" s="11"/>
      <c r="Z1115" s="11"/>
      <c r="AA1115" s="11"/>
      <c r="AB1115" s="11"/>
      <c r="AC1115" s="11"/>
      <c r="AD1115"/>
      <c r="AE1115"/>
      <c r="AF1115"/>
      <c r="AG1115"/>
      <c r="AH1115"/>
      <c r="AI1115"/>
      <c r="AJ1115"/>
      <c r="AK1115"/>
      <c r="AL1115"/>
      <c r="AM1115"/>
      <c r="AN1115"/>
      <c r="AO1115"/>
      <c r="AP1115"/>
      <c r="AQ1115"/>
      <c r="AR1115"/>
      <c r="AS1115"/>
      <c r="AT1115"/>
      <c r="AU1115"/>
    </row>
    <row r="1116" spans="1:47" s="2" customFormat="1" x14ac:dyDescent="0.25">
      <c r="A1116" s="16"/>
      <c r="B1116" s="16"/>
      <c r="C1116" s="11"/>
      <c r="D1116" s="11"/>
      <c r="E1116" s="11"/>
      <c r="F1116" s="11"/>
      <c r="G1116" s="11"/>
      <c r="H1116" s="11"/>
      <c r="I1116" s="11"/>
      <c r="J1116" s="11"/>
      <c r="K1116" s="11"/>
      <c r="L1116" s="11"/>
      <c r="M1116" s="11"/>
      <c r="N1116" s="11"/>
      <c r="O1116" s="11"/>
      <c r="P1116" s="11"/>
      <c r="Q1116" s="11"/>
      <c r="R1116" s="11"/>
      <c r="S1116" s="11"/>
      <c r="T1116" s="11"/>
      <c r="U1116" s="11"/>
      <c r="V1116" s="11"/>
      <c r="W1116" s="11"/>
      <c r="X1116" s="11"/>
      <c r="Y1116" s="11"/>
      <c r="Z1116" s="11"/>
      <c r="AA1116" s="11"/>
      <c r="AB1116" s="11"/>
      <c r="AC1116" s="11"/>
      <c r="AD1116"/>
      <c r="AE1116"/>
      <c r="AF1116"/>
      <c r="AG1116"/>
      <c r="AH1116"/>
      <c r="AI1116"/>
      <c r="AJ1116"/>
      <c r="AK1116"/>
      <c r="AL1116"/>
      <c r="AM1116"/>
      <c r="AN1116"/>
      <c r="AO1116"/>
      <c r="AP1116"/>
      <c r="AQ1116"/>
      <c r="AR1116"/>
      <c r="AS1116"/>
      <c r="AT1116"/>
      <c r="AU1116"/>
    </row>
    <row r="1117" spans="1:47" s="2" customFormat="1" x14ac:dyDescent="0.25">
      <c r="A1117" s="16"/>
      <c r="B1117" s="16"/>
      <c r="C1117" s="11"/>
      <c r="D1117" s="11"/>
      <c r="E1117" s="11"/>
      <c r="F1117" s="11"/>
      <c r="G1117" s="11"/>
      <c r="H1117" s="11"/>
      <c r="I1117" s="11"/>
      <c r="J1117" s="11"/>
      <c r="K1117" s="11"/>
      <c r="L1117" s="11"/>
      <c r="M1117" s="11"/>
      <c r="N1117" s="11"/>
      <c r="O1117" s="11"/>
      <c r="P1117" s="11"/>
      <c r="Q1117" s="11"/>
      <c r="R1117" s="11"/>
      <c r="S1117" s="11"/>
      <c r="T1117" s="11"/>
      <c r="U1117" s="11"/>
      <c r="V1117" s="11"/>
      <c r="W1117" s="11"/>
      <c r="X1117" s="11"/>
      <c r="Y1117" s="11"/>
      <c r="Z1117" s="11"/>
      <c r="AA1117" s="11"/>
      <c r="AB1117" s="11"/>
      <c r="AC1117" s="11"/>
      <c r="AD1117"/>
      <c r="AE1117"/>
      <c r="AF1117"/>
      <c r="AG1117"/>
      <c r="AH1117"/>
      <c r="AI1117"/>
      <c r="AJ1117"/>
      <c r="AK1117"/>
      <c r="AL1117"/>
      <c r="AM1117"/>
      <c r="AN1117"/>
      <c r="AO1117"/>
      <c r="AP1117"/>
      <c r="AQ1117"/>
      <c r="AR1117"/>
      <c r="AS1117"/>
      <c r="AT1117"/>
      <c r="AU1117"/>
    </row>
    <row r="1118" spans="1:47" s="2" customFormat="1" x14ac:dyDescent="0.25">
      <c r="A1118" s="16"/>
      <c r="B1118" s="16"/>
      <c r="C1118" s="11"/>
      <c r="D1118" s="11"/>
      <c r="E1118" s="11"/>
      <c r="F1118" s="11"/>
      <c r="G1118" s="11"/>
      <c r="H1118" s="11"/>
      <c r="I1118" s="11"/>
      <c r="J1118" s="11"/>
      <c r="K1118" s="11"/>
      <c r="L1118" s="11"/>
      <c r="M1118" s="11"/>
      <c r="N1118" s="11"/>
      <c r="O1118" s="11"/>
      <c r="P1118" s="11"/>
      <c r="Q1118" s="11"/>
      <c r="R1118" s="11"/>
      <c r="S1118" s="11"/>
      <c r="T1118" s="11"/>
      <c r="U1118" s="11"/>
      <c r="V1118" s="11"/>
      <c r="W1118" s="11"/>
      <c r="X1118" s="11"/>
      <c r="Y1118" s="11"/>
      <c r="Z1118" s="11"/>
      <c r="AA1118" s="11"/>
      <c r="AB1118" s="11"/>
      <c r="AC1118" s="11"/>
      <c r="AD1118"/>
      <c r="AE1118"/>
      <c r="AF1118"/>
      <c r="AG1118"/>
      <c r="AH1118"/>
      <c r="AI1118"/>
      <c r="AJ1118"/>
      <c r="AK1118"/>
      <c r="AL1118"/>
      <c r="AM1118"/>
      <c r="AN1118"/>
      <c r="AO1118"/>
      <c r="AP1118"/>
      <c r="AQ1118"/>
      <c r="AR1118"/>
      <c r="AS1118"/>
      <c r="AT1118"/>
      <c r="AU1118"/>
    </row>
    <row r="1119" spans="1:47" s="2" customFormat="1" x14ac:dyDescent="0.25">
      <c r="A1119" s="16"/>
      <c r="B1119" s="16"/>
      <c r="C1119" s="11"/>
      <c r="D1119" s="11"/>
      <c r="E1119" s="11"/>
      <c r="F1119" s="11"/>
      <c r="G1119" s="11"/>
      <c r="H1119" s="11"/>
      <c r="I1119" s="11"/>
      <c r="J1119" s="11"/>
      <c r="K1119" s="11"/>
      <c r="L1119" s="11"/>
      <c r="M1119" s="11"/>
      <c r="N1119" s="11"/>
      <c r="O1119" s="11"/>
      <c r="P1119" s="11"/>
      <c r="Q1119" s="11"/>
      <c r="R1119" s="11"/>
      <c r="S1119" s="11"/>
      <c r="T1119" s="11"/>
      <c r="U1119" s="11"/>
      <c r="V1119" s="11"/>
      <c r="W1119" s="11"/>
      <c r="X1119" s="11"/>
      <c r="Y1119" s="11"/>
      <c r="Z1119" s="11"/>
      <c r="AA1119" s="11"/>
      <c r="AB1119" s="11"/>
      <c r="AC1119" s="11"/>
      <c r="AD1119"/>
      <c r="AE1119"/>
      <c r="AF1119"/>
      <c r="AG1119"/>
      <c r="AH1119"/>
      <c r="AI1119"/>
      <c r="AJ1119"/>
      <c r="AK1119"/>
      <c r="AL1119"/>
      <c r="AM1119"/>
      <c r="AN1119"/>
      <c r="AO1119"/>
      <c r="AP1119"/>
      <c r="AQ1119"/>
      <c r="AR1119"/>
      <c r="AS1119"/>
      <c r="AT1119"/>
      <c r="AU1119"/>
    </row>
    <row r="1120" spans="1:47" s="2" customFormat="1" x14ac:dyDescent="0.25">
      <c r="A1120" s="16"/>
      <c r="B1120" s="16"/>
      <c r="C1120" s="11"/>
      <c r="D1120" s="11"/>
      <c r="E1120" s="11"/>
      <c r="F1120" s="11"/>
      <c r="G1120" s="11"/>
      <c r="H1120" s="11"/>
      <c r="I1120" s="11"/>
      <c r="J1120" s="11"/>
      <c r="K1120" s="11"/>
      <c r="L1120" s="11"/>
      <c r="M1120" s="11"/>
      <c r="N1120" s="11"/>
      <c r="O1120" s="11"/>
      <c r="P1120" s="11"/>
      <c r="Q1120" s="11"/>
      <c r="R1120" s="11"/>
      <c r="S1120" s="11"/>
      <c r="T1120" s="11"/>
      <c r="U1120" s="11"/>
      <c r="V1120" s="11"/>
      <c r="W1120" s="11"/>
      <c r="X1120" s="11"/>
      <c r="Y1120" s="11"/>
      <c r="Z1120" s="11"/>
      <c r="AA1120" s="11"/>
      <c r="AB1120" s="11"/>
      <c r="AC1120" s="11"/>
      <c r="AD1120"/>
      <c r="AE1120"/>
      <c r="AF1120"/>
      <c r="AG1120"/>
      <c r="AH1120"/>
      <c r="AI1120"/>
      <c r="AJ1120"/>
      <c r="AK1120"/>
      <c r="AL1120"/>
      <c r="AM1120"/>
      <c r="AN1120"/>
      <c r="AO1120"/>
      <c r="AP1120"/>
      <c r="AQ1120"/>
      <c r="AR1120"/>
      <c r="AS1120"/>
      <c r="AT1120"/>
      <c r="AU1120"/>
    </row>
    <row r="1121" spans="1:47" s="2" customFormat="1" x14ac:dyDescent="0.25">
      <c r="A1121" s="16"/>
      <c r="B1121" s="16"/>
      <c r="C1121" s="11"/>
      <c r="D1121" s="11"/>
      <c r="E1121" s="11"/>
      <c r="F1121" s="11"/>
      <c r="G1121" s="11"/>
      <c r="H1121" s="11"/>
      <c r="I1121" s="11"/>
      <c r="J1121" s="11"/>
      <c r="K1121" s="11"/>
      <c r="L1121" s="11"/>
      <c r="M1121" s="11"/>
      <c r="N1121" s="11"/>
      <c r="O1121" s="11"/>
      <c r="P1121" s="11"/>
      <c r="Q1121" s="11"/>
      <c r="R1121" s="11"/>
      <c r="S1121" s="11"/>
      <c r="T1121" s="11"/>
      <c r="U1121" s="11"/>
      <c r="V1121" s="11"/>
      <c r="W1121" s="11"/>
      <c r="X1121" s="11"/>
      <c r="Y1121" s="11"/>
      <c r="Z1121" s="11"/>
      <c r="AA1121" s="11"/>
      <c r="AB1121" s="11"/>
      <c r="AC1121" s="11"/>
      <c r="AD1121"/>
      <c r="AE1121"/>
      <c r="AF1121"/>
      <c r="AG1121"/>
      <c r="AH1121"/>
      <c r="AI1121"/>
      <c r="AJ1121"/>
      <c r="AK1121"/>
      <c r="AL1121"/>
      <c r="AM1121"/>
      <c r="AN1121"/>
      <c r="AO1121"/>
      <c r="AP1121"/>
      <c r="AQ1121"/>
      <c r="AR1121"/>
      <c r="AS1121"/>
      <c r="AT1121"/>
      <c r="AU1121"/>
    </row>
    <row r="1122" spans="1:47" s="2" customFormat="1" x14ac:dyDescent="0.25">
      <c r="A1122" s="16"/>
      <c r="B1122" s="16"/>
      <c r="C1122" s="11"/>
      <c r="D1122" s="11"/>
      <c r="E1122" s="11"/>
      <c r="F1122" s="11"/>
      <c r="G1122" s="11"/>
      <c r="H1122" s="11"/>
      <c r="I1122" s="11"/>
      <c r="J1122" s="11"/>
      <c r="K1122" s="11"/>
      <c r="L1122" s="11"/>
      <c r="M1122" s="11"/>
      <c r="N1122" s="11"/>
      <c r="O1122" s="11"/>
      <c r="P1122" s="11"/>
      <c r="Q1122" s="11"/>
      <c r="R1122" s="11"/>
      <c r="S1122" s="11"/>
      <c r="T1122" s="11"/>
      <c r="U1122" s="11"/>
      <c r="V1122" s="11"/>
      <c r="W1122" s="11"/>
      <c r="X1122" s="11"/>
      <c r="Y1122" s="11"/>
      <c r="Z1122" s="11"/>
      <c r="AA1122" s="11"/>
      <c r="AB1122" s="11"/>
      <c r="AC1122" s="11"/>
      <c r="AD1122"/>
      <c r="AE1122"/>
      <c r="AF1122"/>
      <c r="AG1122"/>
      <c r="AH1122"/>
      <c r="AI1122"/>
      <c r="AJ1122"/>
      <c r="AK1122"/>
      <c r="AL1122"/>
      <c r="AM1122"/>
      <c r="AN1122"/>
      <c r="AO1122"/>
      <c r="AP1122"/>
      <c r="AQ1122"/>
      <c r="AR1122"/>
      <c r="AS1122"/>
      <c r="AT1122"/>
      <c r="AU1122"/>
    </row>
    <row r="1123" spans="1:47" s="2" customFormat="1" x14ac:dyDescent="0.25">
      <c r="A1123" s="16"/>
      <c r="B1123" s="16"/>
      <c r="C1123" s="11"/>
      <c r="D1123" s="11"/>
      <c r="E1123" s="11"/>
      <c r="F1123" s="11"/>
      <c r="G1123" s="11"/>
      <c r="H1123" s="11"/>
      <c r="I1123" s="11"/>
      <c r="J1123" s="11"/>
      <c r="K1123" s="11"/>
      <c r="L1123" s="11"/>
      <c r="M1123" s="11"/>
      <c r="N1123" s="11"/>
      <c r="O1123" s="11"/>
      <c r="P1123" s="11"/>
      <c r="Q1123" s="11"/>
      <c r="R1123" s="11"/>
      <c r="S1123" s="11"/>
      <c r="T1123" s="11"/>
      <c r="U1123" s="11"/>
      <c r="V1123" s="11"/>
      <c r="W1123" s="11"/>
      <c r="X1123" s="11"/>
      <c r="Y1123" s="11"/>
      <c r="Z1123" s="11"/>
      <c r="AA1123" s="11"/>
      <c r="AB1123" s="11"/>
      <c r="AC1123" s="11"/>
      <c r="AD1123"/>
      <c r="AE1123"/>
      <c r="AF1123"/>
      <c r="AG1123"/>
      <c r="AH1123"/>
      <c r="AI1123"/>
      <c r="AJ1123"/>
      <c r="AK1123"/>
      <c r="AL1123"/>
      <c r="AM1123"/>
      <c r="AN1123"/>
      <c r="AO1123"/>
      <c r="AP1123"/>
      <c r="AQ1123"/>
      <c r="AR1123"/>
      <c r="AS1123"/>
      <c r="AT1123"/>
      <c r="AU1123"/>
    </row>
    <row r="1124" spans="1:47" s="2" customFormat="1" x14ac:dyDescent="0.25">
      <c r="A1124" s="16"/>
      <c r="B1124" s="16"/>
      <c r="C1124" s="11"/>
      <c r="D1124" s="11"/>
      <c r="E1124" s="11"/>
      <c r="F1124" s="11"/>
      <c r="G1124" s="11"/>
      <c r="H1124" s="11"/>
      <c r="I1124" s="11"/>
      <c r="J1124" s="11"/>
      <c r="K1124" s="11"/>
      <c r="L1124" s="11"/>
      <c r="M1124" s="11"/>
      <c r="N1124" s="11"/>
      <c r="O1124" s="11"/>
      <c r="P1124" s="11"/>
      <c r="Q1124" s="11"/>
      <c r="R1124" s="11"/>
      <c r="S1124" s="11"/>
      <c r="T1124" s="11"/>
      <c r="U1124" s="11"/>
      <c r="V1124" s="11"/>
      <c r="W1124" s="11"/>
      <c r="X1124" s="11"/>
      <c r="Y1124" s="11"/>
      <c r="Z1124" s="11"/>
      <c r="AA1124" s="11"/>
      <c r="AB1124" s="11"/>
      <c r="AC1124" s="11"/>
      <c r="AD1124"/>
      <c r="AE1124"/>
      <c r="AF1124"/>
      <c r="AG1124"/>
      <c r="AH1124"/>
      <c r="AI1124"/>
      <c r="AJ1124"/>
      <c r="AK1124"/>
      <c r="AL1124"/>
      <c r="AM1124"/>
      <c r="AN1124"/>
      <c r="AO1124"/>
      <c r="AP1124"/>
      <c r="AQ1124"/>
      <c r="AR1124"/>
      <c r="AS1124"/>
      <c r="AT1124"/>
      <c r="AU1124"/>
    </row>
    <row r="1125" spans="1:47" s="2" customFormat="1" x14ac:dyDescent="0.25">
      <c r="A1125" s="16"/>
      <c r="B1125" s="16"/>
      <c r="C1125" s="11"/>
      <c r="D1125" s="11"/>
      <c r="E1125" s="11"/>
      <c r="F1125" s="11"/>
      <c r="G1125" s="11"/>
      <c r="H1125" s="11"/>
      <c r="I1125" s="11"/>
      <c r="J1125" s="11"/>
      <c r="K1125" s="11"/>
      <c r="L1125" s="11"/>
      <c r="M1125" s="11"/>
      <c r="N1125" s="11"/>
      <c r="O1125" s="11"/>
      <c r="P1125" s="11"/>
      <c r="Q1125" s="11"/>
      <c r="R1125" s="11"/>
      <c r="S1125" s="11"/>
      <c r="T1125" s="11"/>
      <c r="U1125" s="11"/>
      <c r="V1125" s="11"/>
      <c r="W1125" s="11"/>
      <c r="X1125" s="11"/>
      <c r="Y1125" s="11"/>
      <c r="Z1125" s="11"/>
      <c r="AA1125" s="11"/>
      <c r="AB1125" s="11"/>
      <c r="AC1125" s="11"/>
      <c r="AD1125"/>
      <c r="AE1125"/>
      <c r="AF1125"/>
      <c r="AG1125"/>
      <c r="AH1125"/>
      <c r="AI1125"/>
      <c r="AJ1125"/>
      <c r="AK1125"/>
      <c r="AL1125"/>
      <c r="AM1125"/>
      <c r="AN1125"/>
      <c r="AO1125"/>
      <c r="AP1125"/>
      <c r="AQ1125"/>
      <c r="AR1125"/>
      <c r="AS1125"/>
      <c r="AT1125"/>
      <c r="AU1125"/>
    </row>
    <row r="1126" spans="1:47" s="2" customFormat="1" x14ac:dyDescent="0.25">
      <c r="A1126" s="16"/>
      <c r="B1126" s="16"/>
      <c r="C1126" s="11"/>
      <c r="D1126" s="11"/>
      <c r="E1126" s="11"/>
      <c r="F1126" s="11"/>
      <c r="G1126" s="11"/>
      <c r="H1126" s="11"/>
      <c r="I1126" s="11"/>
      <c r="J1126" s="11"/>
      <c r="K1126" s="11"/>
      <c r="L1126" s="11"/>
      <c r="M1126" s="11"/>
      <c r="N1126" s="11"/>
      <c r="O1126" s="11"/>
      <c r="P1126" s="11"/>
      <c r="Q1126" s="11"/>
      <c r="R1126" s="11"/>
      <c r="S1126" s="11"/>
      <c r="T1126" s="11"/>
      <c r="U1126" s="11"/>
      <c r="V1126" s="11"/>
      <c r="W1126" s="11"/>
      <c r="X1126" s="11"/>
      <c r="Y1126" s="11"/>
      <c r="Z1126" s="11"/>
      <c r="AA1126" s="11"/>
      <c r="AB1126" s="11"/>
      <c r="AC1126" s="11"/>
      <c r="AD1126"/>
      <c r="AE1126"/>
      <c r="AF1126"/>
      <c r="AG1126"/>
      <c r="AH1126"/>
      <c r="AI1126"/>
      <c r="AJ1126"/>
      <c r="AK1126"/>
      <c r="AL1126"/>
      <c r="AM1126"/>
      <c r="AN1126"/>
      <c r="AO1126"/>
      <c r="AP1126"/>
      <c r="AQ1126"/>
      <c r="AR1126"/>
      <c r="AS1126"/>
      <c r="AT1126"/>
      <c r="AU1126"/>
    </row>
    <row r="1127" spans="1:47" s="2" customFormat="1" x14ac:dyDescent="0.25">
      <c r="A1127" s="16"/>
      <c r="B1127" s="16"/>
      <c r="C1127" s="11"/>
      <c r="D1127" s="11"/>
      <c r="E1127" s="11"/>
      <c r="F1127" s="11"/>
      <c r="G1127" s="11"/>
      <c r="H1127" s="11"/>
      <c r="I1127" s="11"/>
      <c r="J1127" s="11"/>
      <c r="K1127" s="11"/>
      <c r="L1127" s="11"/>
      <c r="M1127" s="11"/>
      <c r="N1127" s="11"/>
      <c r="O1127" s="11"/>
      <c r="P1127" s="11"/>
      <c r="Q1127" s="11"/>
      <c r="R1127" s="11"/>
      <c r="S1127" s="11"/>
      <c r="T1127" s="11"/>
      <c r="U1127" s="11"/>
      <c r="V1127" s="11"/>
      <c r="W1127" s="11"/>
      <c r="X1127" s="11"/>
      <c r="Y1127" s="11"/>
      <c r="Z1127" s="11"/>
      <c r="AA1127" s="11"/>
      <c r="AB1127" s="11"/>
      <c r="AC1127" s="11"/>
      <c r="AD1127"/>
      <c r="AE1127"/>
      <c r="AF1127"/>
      <c r="AG1127"/>
      <c r="AH1127"/>
      <c r="AI1127"/>
      <c r="AJ1127"/>
      <c r="AK1127"/>
      <c r="AL1127"/>
      <c r="AM1127"/>
      <c r="AN1127"/>
      <c r="AO1127"/>
      <c r="AP1127"/>
      <c r="AQ1127"/>
      <c r="AR1127"/>
      <c r="AS1127"/>
      <c r="AT1127"/>
      <c r="AU1127"/>
    </row>
    <row r="1128" spans="1:47" s="2" customFormat="1" x14ac:dyDescent="0.25">
      <c r="A1128" s="16"/>
      <c r="B1128" s="16"/>
      <c r="C1128" s="11"/>
      <c r="D1128" s="11"/>
      <c r="E1128" s="11"/>
      <c r="F1128" s="11"/>
      <c r="G1128" s="11"/>
      <c r="H1128" s="11"/>
      <c r="I1128" s="11"/>
      <c r="J1128" s="11"/>
      <c r="K1128" s="11"/>
      <c r="L1128" s="11"/>
      <c r="M1128" s="11"/>
      <c r="N1128" s="11"/>
      <c r="O1128" s="11"/>
      <c r="P1128" s="11"/>
      <c r="Q1128" s="11"/>
      <c r="R1128" s="11"/>
      <c r="S1128" s="11"/>
      <c r="T1128" s="11"/>
      <c r="U1128" s="11"/>
      <c r="V1128" s="11"/>
      <c r="W1128" s="11"/>
      <c r="X1128" s="11"/>
      <c r="Y1128" s="11"/>
      <c r="Z1128" s="11"/>
      <c r="AA1128" s="11"/>
      <c r="AB1128" s="11"/>
      <c r="AC1128" s="11"/>
      <c r="AD1128"/>
      <c r="AE1128"/>
      <c r="AF1128"/>
      <c r="AG1128"/>
      <c r="AH1128"/>
      <c r="AI1128"/>
      <c r="AJ1128"/>
      <c r="AK1128"/>
      <c r="AL1128"/>
      <c r="AM1128"/>
      <c r="AN1128"/>
      <c r="AO1128"/>
      <c r="AP1128"/>
      <c r="AQ1128"/>
      <c r="AR1128"/>
      <c r="AS1128"/>
      <c r="AT1128"/>
      <c r="AU1128"/>
    </row>
    <row r="1129" spans="1:47" s="2" customFormat="1" x14ac:dyDescent="0.25">
      <c r="A1129" s="16"/>
      <c r="B1129" s="16"/>
      <c r="C1129" s="11"/>
      <c r="D1129" s="11"/>
      <c r="E1129" s="11"/>
      <c r="F1129" s="11"/>
      <c r="G1129" s="11"/>
      <c r="H1129" s="11"/>
      <c r="I1129" s="11"/>
      <c r="J1129" s="11"/>
      <c r="K1129" s="11"/>
      <c r="L1129" s="11"/>
      <c r="M1129" s="11"/>
      <c r="N1129" s="11"/>
      <c r="O1129" s="11"/>
      <c r="P1129" s="11"/>
      <c r="Q1129" s="11"/>
      <c r="R1129" s="11"/>
      <c r="S1129" s="11"/>
      <c r="T1129" s="11"/>
      <c r="U1129" s="11"/>
      <c r="V1129" s="11"/>
      <c r="W1129" s="11"/>
      <c r="X1129" s="11"/>
      <c r="Y1129" s="11"/>
      <c r="Z1129" s="11"/>
      <c r="AA1129" s="11"/>
      <c r="AB1129" s="11"/>
      <c r="AC1129" s="11"/>
      <c r="AD1129"/>
      <c r="AE1129"/>
      <c r="AF1129"/>
      <c r="AG1129"/>
      <c r="AH1129"/>
      <c r="AI1129"/>
      <c r="AJ1129"/>
      <c r="AK1129"/>
      <c r="AL1129"/>
      <c r="AM1129"/>
      <c r="AN1129"/>
      <c r="AO1129"/>
      <c r="AP1129"/>
      <c r="AQ1129"/>
      <c r="AR1129"/>
      <c r="AS1129"/>
      <c r="AT1129"/>
      <c r="AU1129"/>
    </row>
    <row r="1130" spans="1:47" s="2" customFormat="1" x14ac:dyDescent="0.25">
      <c r="A1130" s="16"/>
      <c r="B1130" s="16"/>
      <c r="C1130" s="11"/>
      <c r="D1130" s="11"/>
      <c r="E1130" s="11"/>
      <c r="F1130" s="11"/>
      <c r="G1130" s="11"/>
      <c r="H1130" s="11"/>
      <c r="I1130" s="11"/>
      <c r="J1130" s="11"/>
      <c r="K1130" s="11"/>
      <c r="L1130" s="11"/>
      <c r="M1130" s="11"/>
      <c r="N1130" s="11"/>
      <c r="O1130" s="11"/>
      <c r="P1130" s="11"/>
      <c r="Q1130" s="11"/>
      <c r="R1130" s="11"/>
      <c r="S1130" s="11"/>
      <c r="T1130" s="11"/>
      <c r="U1130" s="11"/>
      <c r="V1130" s="11"/>
      <c r="W1130" s="11"/>
      <c r="X1130" s="11"/>
      <c r="Y1130" s="11"/>
      <c r="Z1130" s="11"/>
      <c r="AA1130" s="11"/>
      <c r="AB1130" s="11"/>
      <c r="AC1130" s="11"/>
      <c r="AD1130"/>
      <c r="AE1130"/>
      <c r="AF1130"/>
      <c r="AG1130"/>
      <c r="AH1130"/>
      <c r="AI1130"/>
      <c r="AJ1130"/>
      <c r="AK1130"/>
      <c r="AL1130"/>
      <c r="AM1130"/>
      <c r="AN1130"/>
      <c r="AO1130"/>
      <c r="AP1130"/>
      <c r="AQ1130"/>
      <c r="AR1130"/>
      <c r="AS1130"/>
      <c r="AT1130"/>
      <c r="AU1130"/>
    </row>
  </sheetData>
  <sheetProtection algorithmName="SHA-512" hashValue="Bc8VyMQ3nsGIc2oHTIIsWp78VGH1kGlK0DCPDOpSoPA2yV22em4rr7TKSDCrPYURA5xcf67JmvAtJnOttNSg/w==" saltValue="ax28auiYa6qLnNTuXL2IPw==" spinCount="100000" sheet="1" objects="1" scenarios="1"/>
  <mergeCells count="9">
    <mergeCell ref="I21:J21"/>
    <mergeCell ref="D9:F9"/>
    <mergeCell ref="D17:F17"/>
    <mergeCell ref="D21:F21"/>
    <mergeCell ref="L19:N20"/>
    <mergeCell ref="D13:F13"/>
    <mergeCell ref="I17:J17"/>
    <mergeCell ref="I13:J13"/>
    <mergeCell ref="K3:N10"/>
  </mergeCells>
  <dataValidations disablePrompts="1" count="6">
    <dataValidation type="list" allowBlank="1" showInputMessage="1" showErrorMessage="1" errorTitle="ERROR DE SELECCION " error="La manivela seleccionada no esta en la lista" sqref="IT22 IN10" xr:uid="{431298A4-15E3-4524-898B-D675A494E03B}">
      <formula1>#REF!</formula1>
    </dataValidation>
    <dataValidation type="list" allowBlank="1" showInputMessage="1" showErrorMessage="1" errorTitle="ERROR DE SELECCION" error="El tipo de eje seleccionado no esta en la lista_x000a_" sqref="IT14" xr:uid="{D702E8AC-F918-4D4F-871C-284E025B41D8}">
      <formula1>#REF!</formula1>
    </dataValidation>
    <dataValidation type="list" allowBlank="1" showInputMessage="1" showErrorMessage="1" errorTitle="ERROR DE SELECCION" error="La polea seleccionada no esta en la lista " sqref="IT18" xr:uid="{4F8766C1-0B5F-41A6-8305-50FD5BE29396}">
      <formula1>#REF!</formula1>
    </dataValidation>
    <dataValidation type="list" allowBlank="1" showInputMessage="1" showErrorMessage="1" sqref="L15" xr:uid="{5F77DF24-2F34-4054-B9E3-94C7E08EC1DE}">
      <formula1>$C$27:$C$32</formula1>
    </dataValidation>
    <dataValidation type="list" allowBlank="1" showInputMessage="1" showErrorMessage="1" errorTitle="ERROR DE SELECCION" error="El tipo de eje seleccionado no esta en la lista_x000a_" sqref="L19 K20" xr:uid="{19168DD7-DC79-48CC-881B-F7921CBA66AF}">
      <formula1>$F$27:$F$30</formula1>
    </dataValidation>
    <dataValidation type="list" allowBlank="1" showInputMessage="1" showErrorMessage="1" errorTitle="ERROR DE SELECCION" sqref="L23" xr:uid="{EDDB7279-085B-42AE-827C-6BC81D25E35E}">
      <formula1>$G$26:$K$26</formula1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dav xmlns="1947d4b5-fe41-4329-a0c0-4ed136d0baa0">
      <UserInfo>
        <DisplayName/>
        <AccountId xsi:nil="true"/>
        <AccountType/>
      </UserInfo>
    </adav>
    <TaxCatchAll xmlns="bace57c2-429c-40d5-bc49-75d27e43f9db"/>
    <lcf76f155ced4ddcb4097134ff3c332f xmlns="1947d4b5-fe41-4329-a0c0-4ed136d0baa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5BA1915A164B245B563B48DB5C295EE" ma:contentTypeVersion="17" ma:contentTypeDescription="Crear nuevo documento." ma:contentTypeScope="" ma:versionID="25a0279eead182a76ce5b64a99353bdc">
  <xsd:schema xmlns:xsd="http://www.w3.org/2001/XMLSchema" xmlns:xs="http://www.w3.org/2001/XMLSchema" xmlns:p="http://schemas.microsoft.com/office/2006/metadata/properties" xmlns:ns2="1947d4b5-fe41-4329-a0c0-4ed136d0baa0" xmlns:ns3="bace57c2-429c-40d5-bc49-75d27e43f9db" targetNamespace="http://schemas.microsoft.com/office/2006/metadata/properties" ma:root="true" ma:fieldsID="f0c1e3a4482ef062d12e45a384fc08ea" ns2:_="" ns3:_="">
    <xsd:import namespace="1947d4b5-fe41-4329-a0c0-4ed136d0baa0"/>
    <xsd:import namespace="bace57c2-429c-40d5-bc49-75d27e43f9db"/>
    <xsd:element name="properties">
      <xsd:complexType>
        <xsd:sequence>
          <xsd:element name="documentManagement">
            <xsd:complexType>
              <xsd:all>
                <xsd:element ref="ns2:adav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47d4b5-fe41-4329-a0c0-4ed136d0baa0" elementFormDefault="qualified">
    <xsd:import namespace="http://schemas.microsoft.com/office/2006/documentManagement/types"/>
    <xsd:import namespace="http://schemas.microsoft.com/office/infopath/2007/PartnerControls"/>
    <xsd:element name="adav" ma:index="8" nillable="true" ma:displayName="Persona o grupo" ma:list="UserInfo" ma:internalName="adav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d5278b82-756d-4973-b45e-e207c5177a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ce57c2-429c-40d5-bc49-75d27e43f9db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2488a14-fee1-41c0-8a9f-02293a78ec24}" ma:internalName="TaxCatchAll" ma:showField="CatchAllData" ma:web="bace57c2-429c-40d5-bc49-75d27e43f9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C1E328-8718-41B7-9067-F4F2FB1D45A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C6B279-0E6A-47D9-969B-025608370F8C}">
  <ds:schemaRefs>
    <ds:schemaRef ds:uri="http://schemas.microsoft.com/office/2006/metadata/properties"/>
    <ds:schemaRef ds:uri="http://schemas.microsoft.com/office/infopath/2007/PartnerControls"/>
    <ds:schemaRef ds:uri="1947d4b5-fe41-4329-a0c0-4ed136d0baa0"/>
    <ds:schemaRef ds:uri="bace57c2-429c-40d5-bc49-75d27e43f9db"/>
  </ds:schemaRefs>
</ds:datastoreItem>
</file>

<file path=customXml/itemProps3.xml><?xml version="1.0" encoding="utf-8"?>
<ds:datastoreItem xmlns:ds="http://schemas.openxmlformats.org/officeDocument/2006/customXml" ds:itemID="{2B0432C3-38DD-448E-9564-29B80A0788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47d4b5-fe41-4329-a0c0-4ed136d0baa0"/>
    <ds:schemaRef ds:uri="bace57c2-429c-40d5-bc49-75d27e43f9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De Pascual</dc:creator>
  <cp:lastModifiedBy>Departamento de Marketing (Grupo Roma)</cp:lastModifiedBy>
  <dcterms:created xsi:type="dcterms:W3CDTF">2010-07-30T17:01:49Z</dcterms:created>
  <dcterms:modified xsi:type="dcterms:W3CDTF">2025-05-20T05:57:37Z</dcterms:modified>
</cp:coreProperties>
</file>